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AFOROS PANTALLA\CR 43\"/>
    </mc:Choice>
  </mc:AlternateContent>
  <bookViews>
    <workbookView xWindow="240" yWindow="90" windowWidth="9135" windowHeight="4965" tabRatio="736"/>
  </bookViews>
  <sheets>
    <sheet name="G-4" sheetId="4678" r:id="rId1"/>
    <sheet name="DIAGRAMA DE VOL" sheetId="4688" r:id="rId2"/>
  </sheets>
  <definedNames>
    <definedName name="_xlnm.Print_Area" localSheetId="0">'G-4'!$A$1:$U$56</definedName>
  </definedNames>
  <calcPr calcId="152511"/>
</workbook>
</file>

<file path=xl/calcChain.xml><?xml version="1.0" encoding="utf-8"?>
<calcChain xmlns="http://schemas.openxmlformats.org/spreadsheetml/2006/main">
  <c r="AJ8" i="4688" l="1"/>
  <c r="O8" i="4688"/>
  <c r="Y8" i="4688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Y17" i="4688"/>
  <c r="Z17" i="4688"/>
  <c r="AA17" i="4688"/>
  <c r="AB17" i="4688"/>
  <c r="X17" i="4688"/>
  <c r="W17" i="4688"/>
  <c r="V17" i="4688"/>
  <c r="AO17" i="4688"/>
  <c r="AN17" i="4688"/>
  <c r="AM17" i="4688"/>
  <c r="AL17" i="4688"/>
  <c r="AK17" i="4688"/>
  <c r="AJ17" i="4688"/>
  <c r="AI17" i="4688"/>
  <c r="AH17" i="4688"/>
  <c r="AG17" i="4688"/>
  <c r="AF17" i="4688"/>
  <c r="AE17" i="4688"/>
  <c r="AD17" i="4688"/>
  <c r="U17" i="4688"/>
  <c r="T17" i="4688"/>
  <c r="S17" i="4688"/>
  <c r="R17" i="4688"/>
  <c r="Q17" i="4688"/>
  <c r="P17" i="4688"/>
  <c r="C17" i="4688"/>
  <c r="D17" i="4688"/>
  <c r="E17" i="4688"/>
  <c r="F17" i="4688"/>
  <c r="G17" i="4688"/>
  <c r="H17" i="4688"/>
  <c r="I17" i="4688"/>
  <c r="J17" i="4688"/>
  <c r="K17" i="4688"/>
  <c r="M17" i="4688"/>
  <c r="N17" i="4688"/>
  <c r="O17" i="4688"/>
  <c r="B17" i="4688"/>
  <c r="Y21" i="4688"/>
  <c r="Z21" i="4688"/>
  <c r="AA21" i="4688"/>
  <c r="AB21" i="4688"/>
  <c r="X21" i="4688"/>
  <c r="W21" i="4688"/>
  <c r="V21" i="4688"/>
  <c r="AO21" i="4688"/>
  <c r="AN21" i="4688"/>
  <c r="AM21" i="4688"/>
  <c r="AL21" i="4688"/>
  <c r="AK21" i="4688"/>
  <c r="AN22" i="4688" s="1"/>
  <c r="CB19" i="4688" s="1"/>
  <c r="AJ21" i="4688"/>
  <c r="AI21" i="4688"/>
  <c r="AL22" i="4688" s="1"/>
  <c r="BZ19" i="4688" s="1"/>
  <c r="AH21" i="4688"/>
  <c r="AG21" i="4688"/>
  <c r="AJ22" i="4688" s="1"/>
  <c r="BX19" i="4688" s="1"/>
  <c r="AF21" i="4688"/>
  <c r="AE21" i="4688"/>
  <c r="AH22" i="4688" s="1"/>
  <c r="BV19" i="4688" s="1"/>
  <c r="AD21" i="4688"/>
  <c r="U21" i="4688"/>
  <c r="T21" i="4688"/>
  <c r="S21" i="4688"/>
  <c r="R21" i="4688"/>
  <c r="Q21" i="4688"/>
  <c r="P21" i="4688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Y25" i="4688"/>
  <c r="Z25" i="4688"/>
  <c r="AA25" i="4688"/>
  <c r="AB25" i="4688"/>
  <c r="X25" i="4688"/>
  <c r="W25" i="4688"/>
  <c r="V25" i="4688"/>
  <c r="AO25" i="4688"/>
  <c r="AN25" i="4688"/>
  <c r="AM25" i="4688"/>
  <c r="AL25" i="4688"/>
  <c r="AK25" i="4688"/>
  <c r="AJ25" i="4688"/>
  <c r="AI25" i="4688"/>
  <c r="AH25" i="4688"/>
  <c r="AG25" i="4688"/>
  <c r="AF25" i="4688"/>
  <c r="AE25" i="4688"/>
  <c r="AD25" i="4688"/>
  <c r="U25" i="4688"/>
  <c r="T25" i="4688"/>
  <c r="S25" i="4688"/>
  <c r="R25" i="4688"/>
  <c r="Q25" i="4688"/>
  <c r="P25" i="4688"/>
  <c r="C25" i="4688"/>
  <c r="D25" i="4688"/>
  <c r="E25" i="4688"/>
  <c r="F25" i="4688"/>
  <c r="G25" i="4688"/>
  <c r="H25" i="4688"/>
  <c r="I25" i="4688"/>
  <c r="J25" i="4688"/>
  <c r="K25" i="4688"/>
  <c r="M25" i="4688"/>
  <c r="N25" i="4688"/>
  <c r="O25" i="4688"/>
  <c r="B25" i="4688"/>
  <c r="AL26" i="4688" l="1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AF27" i="4688"/>
  <c r="P27" i="4688"/>
  <c r="D27" i="4688"/>
  <c r="AF23" i="4688"/>
  <c r="AO23" i="4688"/>
  <c r="U23" i="4688"/>
  <c r="P23" i="4688"/>
  <c r="Z23" i="4688"/>
  <c r="D23" i="4688"/>
  <c r="J23" i="4688"/>
  <c r="AK19" i="4688"/>
  <c r="AF19" i="4688"/>
  <c r="P19" i="4688"/>
  <c r="Z19" i="4688"/>
  <c r="U19" i="4688"/>
  <c r="G19" i="4688"/>
  <c r="AF15" i="4688"/>
  <c r="U15" i="4688"/>
  <c r="P15" i="4688"/>
  <c r="D15" i="4688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0" i="4678"/>
  <c r="U21" i="4678"/>
  <c r="U18" i="4678"/>
  <c r="U19" i="4678"/>
  <c r="U16" i="4678"/>
  <c r="U17" i="4678"/>
  <c r="U14" i="4678"/>
  <c r="U15" i="4678"/>
  <c r="U13" i="4678"/>
  <c r="N21" i="4678"/>
  <c r="N20" i="4678"/>
  <c r="N19" i="4678"/>
  <c r="N18" i="4678"/>
  <c r="N17" i="4678"/>
  <c r="N16" i="4678"/>
  <c r="N11" i="4678"/>
  <c r="N10" i="4678"/>
  <c r="G18" i="4678"/>
  <c r="G16" i="4678"/>
  <c r="G13" i="4678"/>
  <c r="G14" i="4678"/>
  <c r="N22" i="4678"/>
  <c r="G19" i="4678"/>
  <c r="G17" i="4678"/>
  <c r="G15" i="4678"/>
  <c r="N12" i="4678"/>
  <c r="I30" i="4688" l="1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N23" i="4678"/>
  <c r="G23" i="4678"/>
</calcChain>
</file>

<file path=xl/sharedStrings.xml><?xml version="1.0" encoding="utf-8"?>
<sst xmlns="http://schemas.openxmlformats.org/spreadsheetml/2006/main" count="148" uniqueCount="78">
  <si>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</si>
  <si>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</si>
  <si>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</si>
  <si>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</si>
  <si>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</si>
  <si>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</si>
  <si>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</si>
  <si>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</si>
  <si>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12:45 13:00</t>
  </si>
  <si>
    <t>7:30 7:45</t>
  </si>
  <si>
    <t>13:00 13:15</t>
  </si>
  <si>
    <t>7:45 8:00</t>
  </si>
  <si>
    <t>13:15 13:30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</si>
  <si>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</si>
  <si>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</si>
  <si>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</si>
  <si>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</si>
  <si>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</si>
  <si>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</si>
  <si>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</si>
  <si>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</si>
  <si>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</si>
  <si>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</si>
  <si>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</si>
  <si>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</si>
  <si>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</si>
  <si>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</si>
  <si>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</si>
  <si>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</si>
  <si>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</si>
  <si>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</si>
  <si>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</si>
  <si>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</si>
  <si>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</si>
  <si>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</si>
  <si>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</si>
  <si>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</si>
  <si>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</si>
  <si>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</si>
  <si>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</si>
  <si>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</si>
  <si>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</si>
  <si>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</si>
  <si>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</si>
  <si>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</si>
  <si>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</si>
  <si>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</si>
  <si>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</si>
  <si>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</si>
  <si>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</si>
  <si>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</si>
  <si>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</si>
  <si>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</si>
  <si>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</si>
  <si>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</si>
  <si>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</si>
  <si>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</si>
  <si>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</si>
  <si>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</si>
  <si>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</si>
  <si>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</si>
  <si>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</si>
  <si>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</si>
  <si>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</si>
  <si>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</si>
  <si>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</si>
  <si>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</si>
  <si>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MEDIO DIA</t>
  </si>
  <si>
    <t>6:30 6:45</t>
  </si>
  <si>
    <t>6:45 7:00</t>
  </si>
  <si>
    <t>7:00 7:15</t>
  </si>
  <si>
    <t>7:15 7:30</t>
  </si>
  <si>
    <t>10:00 10:15</t>
  </si>
  <si>
    <t>10:15 10:30</t>
  </si>
  <si>
    <t>4(OR-OCC)</t>
  </si>
  <si>
    <t>7:30 - 8:30</t>
  </si>
  <si>
    <t>CRA 43 ENTRE 59 Y 60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</si>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</sst>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19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8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375.5</c:v>
                </c:pt>
                <c:pt idx="5">
                  <c:v>403</c:v>
                </c:pt>
                <c:pt idx="6">
                  <c:v>398</c:v>
                </c:pt>
                <c:pt idx="7">
                  <c:v>397.5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445928"/>
        <c:axId val="182442400"/>
      </c:barChart>
      <c:catAx>
        <c:axId val="182445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44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42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445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264816"/>
        <c:axId val="356261288"/>
      </c:barChart>
      <c:catAx>
        <c:axId val="35626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261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261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26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'G-4'!$O$10:$O$21</c:f>
              <c:numCache>
                <c:formatCode>h:mm</c:formatCode>
                <c:ptCount val="12"/>
              </c:numCache>
            </c:num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264424"/>
        <c:axId val="356262464"/>
      </c:barChart>
      <c:catAx>
        <c:axId val="356264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26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262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264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375.5</c:v>
                </c:pt>
                <c:pt idx="5">
                  <c:v>778.5</c:v>
                </c:pt>
                <c:pt idx="6">
                  <c:v>1176.5</c:v>
                </c:pt>
                <c:pt idx="7">
                  <c:v>1574</c:v>
                </c:pt>
                <c:pt idx="8">
                  <c:v>1198.5</c:v>
                </c:pt>
                <c:pt idx="9">
                  <c:v>795.5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265992"/>
        <c:axId val="356263248"/>
      </c:lineChart>
      <c:catAx>
        <c:axId val="3562659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626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2632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62659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4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2072263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zoomScaleNormal="100" workbookViewId="0">
      <selection activeCell="Q14" sqref="Q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2" t="s">
        <v>25</v>
      </c>
      <c r="B1" s="42"/>
      <c r="C1" s="42"/>
      <c r="D1" s="42"/>
      <c r="E1" s="42"/>
      <c r="F1" s="42"/>
      <c r="G1" s="42"/>
      <c r="H1" s="42"/>
      <c r="I1" s="42"/>
      <c r="J1" s="42"/>
      <c r="K1" s="10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.75" customHeight="1" x14ac:dyDescent="0.2">
      <c r="A2" s="92" t="s">
        <v>30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</row>
    <row r="3" spans="1:21" ht="7.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12.75" customHeight="1" x14ac:dyDescent="0.2">
      <c r="A4" s="89" t="s">
        <v>42</v>
      </c>
      <c r="B4" s="89"/>
      <c r="C4" s="89"/>
      <c r="D4" s="25"/>
      <c r="E4" s="94" t="s">
        <v>48</v>
      </c>
      <c r="F4" s="94"/>
      <c r="G4" s="94"/>
      <c r="H4" s="94"/>
      <c r="I4" s="43"/>
      <c r="J4" s="43"/>
      <c r="K4" s="40"/>
      <c r="L4" s="11"/>
      <c r="M4" s="11"/>
      <c r="N4" s="11"/>
      <c r="O4" s="40"/>
      <c r="P4" s="40"/>
      <c r="Q4" s="40"/>
      <c r="R4" s="40"/>
      <c r="S4" s="40"/>
      <c r="T4" s="40"/>
      <c r="U4" s="40"/>
    </row>
    <row r="5" spans="1:21" ht="12.75" customHeight="1" x14ac:dyDescent="0.2">
      <c r="A5" s="90" t="s">
        <v>44</v>
      </c>
      <c r="B5" s="90"/>
      <c r="C5" s="90"/>
      <c r="D5" s="94" t="s">
        <v>76</v>
      </c>
      <c r="E5" s="94"/>
      <c r="F5" s="94"/>
      <c r="G5" s="94"/>
      <c r="H5" s="94"/>
      <c r="I5" s="90" t="s">
        <v>41</v>
      </c>
      <c r="J5" s="90"/>
      <c r="K5" s="90"/>
      <c r="L5" s="95"/>
      <c r="M5" s="95"/>
      <c r="N5" s="95"/>
      <c r="O5" s="11"/>
      <c r="P5" s="90" t="s">
        <v>45</v>
      </c>
      <c r="Q5" s="90"/>
      <c r="R5" s="90"/>
      <c r="S5" s="93" t="s">
        <v>74</v>
      </c>
      <c r="T5" s="93"/>
      <c r="U5" s="93"/>
    </row>
    <row r="6" spans="1:21" ht="12.75" customHeight="1" x14ac:dyDescent="0.2">
      <c r="A6" s="90" t="s">
        <v>43</v>
      </c>
      <c r="B6" s="90"/>
      <c r="C6" s="90"/>
      <c r="D6" s="91" t="s">
        <v>77</v>
      </c>
      <c r="E6" s="91"/>
      <c r="F6" s="91"/>
      <c r="G6" s="91"/>
      <c r="H6" s="91"/>
      <c r="I6" s="90" t="s">
        <v>47</v>
      </c>
      <c r="J6" s="90"/>
      <c r="K6" s="90"/>
      <c r="L6" s="96">
        <v>4</v>
      </c>
      <c r="M6" s="96"/>
      <c r="N6" s="96"/>
      <c r="O6" s="41"/>
      <c r="P6" s="90" t="s">
        <v>46</v>
      </c>
      <c r="Q6" s="90"/>
      <c r="R6" s="90"/>
      <c r="S6" s="104">
        <v>43888</v>
      </c>
      <c r="T6" s="104"/>
      <c r="U6" s="104"/>
    </row>
    <row r="7" spans="1:21" ht="11.25" customHeight="1" x14ac:dyDescent="0.2">
      <c r="A7" s="12"/>
      <c r="B7" s="10"/>
      <c r="C7" s="10"/>
      <c r="D7" s="10"/>
      <c r="E7" s="103"/>
      <c r="F7" s="103"/>
      <c r="G7" s="103"/>
      <c r="H7" s="103"/>
      <c r="I7" s="103"/>
      <c r="J7" s="103"/>
      <c r="K7" s="103"/>
      <c r="L7" s="11"/>
      <c r="M7" s="11"/>
      <c r="N7" s="13"/>
      <c r="O7" s="11"/>
      <c r="P7" s="11"/>
      <c r="Q7" s="11"/>
      <c r="R7" s="11"/>
      <c r="S7" s="11"/>
      <c r="T7" s="11"/>
      <c r="U7" s="11"/>
    </row>
    <row r="8" spans="1:21" ht="12.75" customHeight="1" x14ac:dyDescent="0.2">
      <c r="A8" s="97" t="s">
        <v>28</v>
      </c>
      <c r="B8" s="100" t="s">
        <v>26</v>
      </c>
      <c r="C8" s="101"/>
      <c r="D8" s="101"/>
      <c r="E8" s="102"/>
      <c r="F8" s="97" t="s">
        <v>27</v>
      </c>
      <c r="G8" s="97" t="s">
        <v>29</v>
      </c>
      <c r="H8" s="97" t="s">
        <v>28</v>
      </c>
      <c r="I8" s="100" t="s">
        <v>26</v>
      </c>
      <c r="J8" s="101"/>
      <c r="K8" s="101"/>
      <c r="L8" s="102"/>
      <c r="M8" s="97" t="s">
        <v>27</v>
      </c>
      <c r="N8" s="97" t="s">
        <v>29</v>
      </c>
      <c r="O8" s="97" t="s">
        <v>28</v>
      </c>
      <c r="P8" s="100" t="s">
        <v>26</v>
      </c>
      <c r="Q8" s="101"/>
      <c r="R8" s="101"/>
      <c r="S8" s="102"/>
      <c r="T8" s="97" t="s">
        <v>27</v>
      </c>
      <c r="U8" s="97" t="s">
        <v>29</v>
      </c>
    </row>
    <row r="9" spans="1:21" ht="12" customHeight="1" x14ac:dyDescent="0.2">
      <c r="A9" s="99"/>
      <c r="B9" s="14" t="s">
        <v>40</v>
      </c>
      <c r="C9" s="14" t="s">
        <v>0</v>
      </c>
      <c r="D9" s="14" t="s">
        <v>2</v>
      </c>
      <c r="E9" s="15" t="s">
        <v>3</v>
      </c>
      <c r="F9" s="99"/>
      <c r="G9" s="99"/>
      <c r="H9" s="99"/>
      <c r="I9" s="16" t="s">
        <v>40</v>
      </c>
      <c r="J9" s="16" t="s">
        <v>0</v>
      </c>
      <c r="K9" s="14" t="s">
        <v>2</v>
      </c>
      <c r="L9" s="15" t="s">
        <v>3</v>
      </c>
      <c r="M9" s="99"/>
      <c r="N9" s="99"/>
      <c r="O9" s="99"/>
      <c r="P9" s="16" t="s">
        <v>40</v>
      </c>
      <c r="Q9" s="16" t="s">
        <v>0</v>
      </c>
      <c r="R9" s="14" t="s">
        <v>2</v>
      </c>
      <c r="S9" s="15" t="s">
        <v>3</v>
      </c>
      <c r="T9" s="99"/>
      <c r="U9" s="98"/>
    </row>
    <row r="10" spans="1:21" ht="24" customHeight="1" x14ac:dyDescent="0.2">
      <c r="A10" s="17" t="s">
        <v>68</v>
      </c>
      <c r="B10" s="45"/>
      <c r="C10" s="45"/>
      <c r="D10" s="45"/>
      <c r="E10" s="45"/>
      <c r="F10" s="6">
        <f t="shared" ref="F10:F22" si="0">B10*0.5+C10*1+D10*2+E10*2.5</f>
        <v>0</v>
      </c>
      <c r="G10" s="2"/>
      <c r="H10" s="18" t="s">
        <v>34</v>
      </c>
      <c r="I10" s="45"/>
      <c r="J10" s="45"/>
      <c r="K10" s="45"/>
      <c r="L10" s="45"/>
      <c r="M10" s="6">
        <f t="shared" ref="M10:M22" si="1">I10*0.5+J10*1+K10*2+L10*2.5</f>
        <v>0</v>
      </c>
      <c r="N10" s="9">
        <f>F20+F21+F22+M10</f>
        <v>0</v>
      </c>
      <c r="O10" s="18"/>
      <c r="P10" s="45"/>
      <c r="Q10" s="45"/>
      <c r="R10" s="45"/>
      <c r="S10" s="45"/>
      <c r="T10" s="6">
        <f t="shared" ref="T10:T21" si="2">P10*0.5+Q10*1+R10*2+S10*2.5</f>
        <v>0</v>
      </c>
      <c r="U10" s="35"/>
    </row>
    <row r="11" spans="1:21" ht="24" customHeight="1" x14ac:dyDescent="0.2">
      <c r="A11" s="17" t="s">
        <v>69</v>
      </c>
      <c r="B11" s="45"/>
      <c r="C11" s="45"/>
      <c r="D11" s="45"/>
      <c r="E11" s="45"/>
      <c r="F11" s="6">
        <f t="shared" si="0"/>
        <v>0</v>
      </c>
      <c r="G11" s="2"/>
      <c r="H11" s="18" t="s">
        <v>72</v>
      </c>
      <c r="I11" s="45"/>
      <c r="J11" s="45"/>
      <c r="K11" s="45"/>
      <c r="L11" s="45"/>
      <c r="M11" s="6">
        <f t="shared" si="1"/>
        <v>0</v>
      </c>
      <c r="N11" s="9">
        <f>F21+F22+M10+M11</f>
        <v>0</v>
      </c>
      <c r="O11" s="18"/>
      <c r="P11" s="45"/>
      <c r="Q11" s="45"/>
      <c r="R11" s="45"/>
      <c r="S11" s="45"/>
      <c r="T11" s="6">
        <f t="shared" si="2"/>
        <v>0</v>
      </c>
      <c r="U11" s="2"/>
    </row>
    <row r="12" spans="1:21" ht="24" customHeight="1" thickBot="1" x14ac:dyDescent="0.25">
      <c r="A12" s="17" t="s">
        <v>70</v>
      </c>
      <c r="B12" s="45"/>
      <c r="C12" s="45"/>
      <c r="D12" s="45"/>
      <c r="E12" s="45"/>
      <c r="F12" s="6">
        <f t="shared" si="0"/>
        <v>0</v>
      </c>
      <c r="G12" s="2"/>
      <c r="H12" s="20" t="s">
        <v>73</v>
      </c>
      <c r="I12" s="46"/>
      <c r="J12" s="46"/>
      <c r="K12" s="46"/>
      <c r="L12" s="46"/>
      <c r="M12" s="7">
        <f t="shared" si="1"/>
        <v>0</v>
      </c>
      <c r="N12" s="3">
        <f>F22+M10+M11+M12</f>
        <v>0</v>
      </c>
      <c r="O12" s="18"/>
      <c r="P12" s="45"/>
      <c r="Q12" s="45"/>
      <c r="R12" s="45"/>
      <c r="S12" s="45"/>
      <c r="T12" s="6">
        <f t="shared" si="2"/>
        <v>0</v>
      </c>
      <c r="U12" s="2"/>
    </row>
    <row r="13" spans="1:21" ht="24" customHeight="1" x14ac:dyDescent="0.2">
      <c r="A13" s="17" t="s">
        <v>71</v>
      </c>
      <c r="B13" s="45"/>
      <c r="C13" s="45"/>
      <c r="D13" s="45"/>
      <c r="E13" s="45"/>
      <c r="F13" s="6">
        <f t="shared" si="0"/>
        <v>0</v>
      </c>
      <c r="G13" s="2">
        <f t="shared" ref="G13:G19" si="3">F10+F11+F12+F13</f>
        <v>0</v>
      </c>
      <c r="H13" s="18"/>
      <c r="I13" s="44"/>
      <c r="J13" s="44"/>
      <c r="K13" s="44"/>
      <c r="L13" s="44"/>
      <c r="M13" s="8">
        <f t="shared" si="1"/>
        <v>0</v>
      </c>
      <c r="N13" s="34">
        <v>0</v>
      </c>
      <c r="O13" s="18"/>
      <c r="P13" s="45"/>
      <c r="Q13" s="45"/>
      <c r="R13" s="45"/>
      <c r="S13" s="45"/>
      <c r="T13" s="6">
        <f t="shared" si="2"/>
        <v>0</v>
      </c>
      <c r="U13" s="2">
        <f t="shared" ref="U13:U21" si="4">T10+T11+T12+T13</f>
        <v>0</v>
      </c>
    </row>
    <row r="14" spans="1:21" ht="24" customHeight="1" x14ac:dyDescent="0.2">
      <c r="A14" s="17" t="s">
        <v>9</v>
      </c>
      <c r="B14" s="45">
        <v>112</v>
      </c>
      <c r="C14" s="45">
        <v>261</v>
      </c>
      <c r="D14" s="45">
        <v>23</v>
      </c>
      <c r="E14" s="45">
        <v>5</v>
      </c>
      <c r="F14" s="6">
        <f t="shared" si="0"/>
        <v>375.5</v>
      </c>
      <c r="G14" s="2">
        <f t="shared" si="3"/>
        <v>375.5</v>
      </c>
      <c r="H14" s="18"/>
      <c r="I14" s="45"/>
      <c r="J14" s="45"/>
      <c r="K14" s="45"/>
      <c r="L14" s="45"/>
      <c r="M14" s="6">
        <f t="shared" si="1"/>
        <v>0</v>
      </c>
      <c r="N14" s="2">
        <v>0</v>
      </c>
      <c r="O14" s="18"/>
      <c r="P14" s="44"/>
      <c r="Q14" s="44"/>
      <c r="R14" s="44"/>
      <c r="S14" s="44"/>
      <c r="T14" s="6">
        <f t="shared" si="2"/>
        <v>0</v>
      </c>
      <c r="U14" s="2">
        <f t="shared" si="4"/>
        <v>0</v>
      </c>
    </row>
    <row r="15" spans="1:21" ht="24" customHeight="1" x14ac:dyDescent="0.2">
      <c r="A15" s="17" t="s">
        <v>11</v>
      </c>
      <c r="B15" s="45">
        <v>127</v>
      </c>
      <c r="C15" s="45">
        <v>271</v>
      </c>
      <c r="D15" s="45">
        <v>28</v>
      </c>
      <c r="E15" s="45">
        <v>5</v>
      </c>
      <c r="F15" s="6">
        <f t="shared" si="0"/>
        <v>403</v>
      </c>
      <c r="G15" s="2">
        <f t="shared" si="3"/>
        <v>778.5</v>
      </c>
      <c r="H15" s="18"/>
      <c r="I15" s="45"/>
      <c r="J15" s="45"/>
      <c r="K15" s="45"/>
      <c r="L15" s="45"/>
      <c r="M15" s="6">
        <f t="shared" si="1"/>
        <v>0</v>
      </c>
      <c r="N15" s="2">
        <v>0</v>
      </c>
      <c r="O15" s="17"/>
      <c r="P15" s="45"/>
      <c r="Q15" s="45"/>
      <c r="R15" s="44"/>
      <c r="S15" s="45"/>
      <c r="T15" s="6">
        <f t="shared" si="2"/>
        <v>0</v>
      </c>
      <c r="U15" s="2">
        <f t="shared" si="4"/>
        <v>0</v>
      </c>
    </row>
    <row r="16" spans="1:21" ht="24" customHeight="1" x14ac:dyDescent="0.2">
      <c r="A16" s="17" t="s">
        <v>13</v>
      </c>
      <c r="B16" s="45">
        <v>114</v>
      </c>
      <c r="C16" s="45">
        <v>269</v>
      </c>
      <c r="D16" s="45">
        <v>21</v>
      </c>
      <c r="E16" s="45">
        <v>12</v>
      </c>
      <c r="F16" s="6">
        <f t="shared" si="0"/>
        <v>398</v>
      </c>
      <c r="G16" s="2">
        <f t="shared" si="3"/>
        <v>1176.5</v>
      </c>
      <c r="H16" s="18"/>
      <c r="I16" s="45"/>
      <c r="J16" s="45"/>
      <c r="K16" s="45"/>
      <c r="L16" s="45"/>
      <c r="M16" s="6">
        <f t="shared" si="1"/>
        <v>0</v>
      </c>
      <c r="N16" s="2">
        <f t="shared" ref="N16:N18" si="5">M13+M14+M15+M16</f>
        <v>0</v>
      </c>
      <c r="O16" s="18"/>
      <c r="P16" s="45"/>
      <c r="Q16" s="45"/>
      <c r="R16" s="45"/>
      <c r="S16" s="45"/>
      <c r="T16" s="6">
        <f t="shared" si="2"/>
        <v>0</v>
      </c>
      <c r="U16" s="2">
        <f t="shared" si="4"/>
        <v>0</v>
      </c>
    </row>
    <row r="17" spans="1:21" ht="24" customHeight="1" x14ac:dyDescent="0.2">
      <c r="A17" s="17" t="s">
        <v>15</v>
      </c>
      <c r="B17" s="45">
        <v>94</v>
      </c>
      <c r="C17" s="45">
        <v>279</v>
      </c>
      <c r="D17" s="45">
        <v>22</v>
      </c>
      <c r="E17" s="45">
        <v>11</v>
      </c>
      <c r="F17" s="6">
        <f t="shared" si="0"/>
        <v>397.5</v>
      </c>
      <c r="G17" s="2">
        <f t="shared" si="3"/>
        <v>1574</v>
      </c>
      <c r="H17" s="18"/>
      <c r="I17" s="45"/>
      <c r="J17" s="45"/>
      <c r="K17" s="45"/>
      <c r="L17" s="45"/>
      <c r="M17" s="6">
        <f t="shared" si="1"/>
        <v>0</v>
      </c>
      <c r="N17" s="2">
        <f t="shared" si="5"/>
        <v>0</v>
      </c>
      <c r="O17" s="18"/>
      <c r="P17" s="45"/>
      <c r="Q17" s="45"/>
      <c r="R17" s="45"/>
      <c r="S17" s="45"/>
      <c r="T17" s="6">
        <f t="shared" si="2"/>
        <v>0</v>
      </c>
      <c r="U17" s="2">
        <f t="shared" si="4"/>
        <v>0</v>
      </c>
    </row>
    <row r="18" spans="1:21" ht="24" customHeight="1" x14ac:dyDescent="0.2">
      <c r="A18" s="17" t="s">
        <v>17</v>
      </c>
      <c r="B18" s="45"/>
      <c r="C18" s="45"/>
      <c r="D18" s="45"/>
      <c r="E18" s="45"/>
      <c r="F18" s="6">
        <f t="shared" si="0"/>
        <v>0</v>
      </c>
      <c r="G18" s="2">
        <f t="shared" si="3"/>
        <v>1198.5</v>
      </c>
      <c r="H18" s="18"/>
      <c r="I18" s="45"/>
      <c r="J18" s="45"/>
      <c r="K18" s="45"/>
      <c r="L18" s="45"/>
      <c r="M18" s="6">
        <f t="shared" si="1"/>
        <v>0</v>
      </c>
      <c r="N18" s="2">
        <f t="shared" si="5"/>
        <v>0</v>
      </c>
      <c r="O18" s="18"/>
      <c r="P18" s="45"/>
      <c r="Q18" s="45"/>
      <c r="R18" s="45"/>
      <c r="S18" s="45"/>
      <c r="T18" s="6">
        <f t="shared" si="2"/>
        <v>0</v>
      </c>
      <c r="U18" s="2">
        <f t="shared" si="4"/>
        <v>0</v>
      </c>
    </row>
    <row r="19" spans="1:21" ht="24" customHeight="1" x14ac:dyDescent="0.2">
      <c r="A19" s="17" t="s">
        <v>19</v>
      </c>
      <c r="B19" s="45"/>
      <c r="C19" s="45"/>
      <c r="D19" s="45"/>
      <c r="E19" s="45"/>
      <c r="F19" s="6">
        <f t="shared" si="0"/>
        <v>0</v>
      </c>
      <c r="G19" s="2">
        <f t="shared" si="3"/>
        <v>795.5</v>
      </c>
      <c r="H19" s="19"/>
      <c r="I19" s="44"/>
      <c r="J19" s="44"/>
      <c r="K19" s="44"/>
      <c r="L19" s="44"/>
      <c r="M19" s="6">
        <f t="shared" si="1"/>
        <v>0</v>
      </c>
      <c r="N19" s="2">
        <f>M16+M17+M18+M19</f>
        <v>0</v>
      </c>
      <c r="O19" s="18"/>
      <c r="P19" s="45"/>
      <c r="Q19" s="45"/>
      <c r="R19" s="45"/>
      <c r="S19" s="45"/>
      <c r="T19" s="6">
        <f t="shared" si="2"/>
        <v>0</v>
      </c>
      <c r="U19" s="2">
        <f t="shared" si="4"/>
        <v>0</v>
      </c>
    </row>
    <row r="20" spans="1:21" ht="24" customHeight="1" x14ac:dyDescent="0.2">
      <c r="A20" s="18" t="s">
        <v>31</v>
      </c>
      <c r="B20" s="44"/>
      <c r="C20" s="44"/>
      <c r="D20" s="44"/>
      <c r="E20" s="44"/>
      <c r="F20" s="8">
        <f t="shared" si="0"/>
        <v>0</v>
      </c>
      <c r="G20" s="34"/>
      <c r="H20" s="18"/>
      <c r="I20" s="45"/>
      <c r="J20" s="45"/>
      <c r="K20" s="45"/>
      <c r="L20" s="45"/>
      <c r="M20" s="8">
        <f t="shared" si="1"/>
        <v>0</v>
      </c>
      <c r="N20" s="2">
        <f>M17+M18+M19+M20</f>
        <v>0</v>
      </c>
      <c r="O20" s="18"/>
      <c r="P20" s="44"/>
      <c r="Q20" s="44"/>
      <c r="R20" s="45"/>
      <c r="S20" s="44"/>
      <c r="T20" s="8">
        <f t="shared" si="2"/>
        <v>0</v>
      </c>
      <c r="U20" s="2">
        <f t="shared" si="4"/>
        <v>0</v>
      </c>
    </row>
    <row r="21" spans="1:21" ht="24" customHeight="1" thickBot="1" x14ac:dyDescent="0.25">
      <c r="A21" s="17" t="s">
        <v>32</v>
      </c>
      <c r="B21" s="45"/>
      <c r="C21" s="45"/>
      <c r="D21" s="45"/>
      <c r="E21" s="45"/>
      <c r="F21" s="6">
        <f t="shared" si="0"/>
        <v>0</v>
      </c>
      <c r="G21" s="35"/>
      <c r="H21" s="19"/>
      <c r="I21" s="45"/>
      <c r="J21" s="45"/>
      <c r="K21" s="45"/>
      <c r="L21" s="45"/>
      <c r="M21" s="6">
        <f t="shared" si="1"/>
        <v>0</v>
      </c>
      <c r="N21" s="2">
        <f>M18+M19+M20+M21</f>
        <v>0</v>
      </c>
      <c r="O21" s="20"/>
      <c r="P21" s="46"/>
      <c r="Q21" s="46"/>
      <c r="R21" s="46"/>
      <c r="S21" s="46"/>
      <c r="T21" s="7">
        <f t="shared" si="2"/>
        <v>0</v>
      </c>
      <c r="U21" s="3">
        <f t="shared" si="4"/>
        <v>0</v>
      </c>
    </row>
    <row r="22" spans="1:21" ht="24" customHeight="1" thickBot="1" x14ac:dyDescent="0.25">
      <c r="A22" s="17" t="s">
        <v>33</v>
      </c>
      <c r="B22" s="45"/>
      <c r="C22" s="45"/>
      <c r="D22" s="45"/>
      <c r="E22" s="45"/>
      <c r="F22" s="6">
        <f t="shared" si="0"/>
        <v>0</v>
      </c>
      <c r="G22" s="2"/>
      <c r="H22" s="20"/>
      <c r="I22" s="46"/>
      <c r="J22" s="46"/>
      <c r="K22" s="46"/>
      <c r="L22" s="46"/>
      <c r="M22" s="6">
        <f t="shared" si="1"/>
        <v>0</v>
      </c>
      <c r="N22" s="3">
        <f>M19+M20+M21+M22</f>
        <v>0</v>
      </c>
      <c r="O22" s="18"/>
      <c r="P22" s="44"/>
      <c r="Q22" s="44"/>
      <c r="R22" s="44"/>
      <c r="S22" s="44"/>
      <c r="T22" s="8"/>
      <c r="U22" s="33"/>
    </row>
    <row r="23" spans="1:21" ht="15" customHeight="1" x14ac:dyDescent="0.2">
      <c r="A23" s="79" t="s">
        <v>35</v>
      </c>
      <c r="B23" s="80"/>
      <c r="C23" s="85" t="s">
        <v>38</v>
      </c>
      <c r="D23" s="86"/>
      <c r="E23" s="86"/>
      <c r="F23" s="87"/>
      <c r="G23" s="48">
        <f>MAX(G13:G19)</f>
        <v>1574</v>
      </c>
      <c r="H23" s="83" t="s">
        <v>36</v>
      </c>
      <c r="I23" s="84"/>
      <c r="J23" s="76" t="s">
        <v>38</v>
      </c>
      <c r="K23" s="77"/>
      <c r="L23" s="77"/>
      <c r="M23" s="78"/>
      <c r="N23" s="49">
        <f>MAX(N10:N22)</f>
        <v>0</v>
      </c>
      <c r="O23" s="79" t="s">
        <v>37</v>
      </c>
      <c r="P23" s="80"/>
      <c r="Q23" s="85" t="s">
        <v>38</v>
      </c>
      <c r="R23" s="86"/>
      <c r="S23" s="86"/>
      <c r="T23" s="87"/>
      <c r="U23" s="48">
        <f>MAX(U13:U21)</f>
        <v>0</v>
      </c>
    </row>
    <row r="24" spans="1:21" ht="15" customHeight="1" x14ac:dyDescent="0.2">
      <c r="A24" s="81"/>
      <c r="B24" s="82"/>
      <c r="C24" s="47" t="s">
        <v>49</v>
      </c>
      <c r="D24" s="50"/>
      <c r="E24" s="50"/>
      <c r="F24" s="51" t="s">
        <v>75</v>
      </c>
      <c r="G24" s="52"/>
      <c r="H24" s="81"/>
      <c r="I24" s="82"/>
      <c r="J24" s="47" t="s">
        <v>49</v>
      </c>
      <c r="K24" s="50"/>
      <c r="L24" s="50"/>
      <c r="M24" s="51"/>
      <c r="N24" s="52"/>
      <c r="O24" s="81"/>
      <c r="P24" s="82"/>
      <c r="Q24" s="47" t="s">
        <v>49</v>
      </c>
      <c r="R24" s="50"/>
      <c r="S24" s="50"/>
      <c r="T24" s="51"/>
      <c r="U24" s="52"/>
    </row>
    <row r="25" spans="1:21" ht="15" customHeight="1" x14ac:dyDescent="0.2">
      <c r="A25" s="21"/>
      <c r="B25" s="22"/>
      <c r="C25" s="22"/>
      <c r="D25" s="22"/>
      <c r="E25" s="22"/>
      <c r="F25" s="22"/>
      <c r="G25" s="23"/>
      <c r="H25" s="21"/>
      <c r="I25" s="24"/>
      <c r="J25" s="24"/>
      <c r="K25" s="22"/>
      <c r="L25" s="22"/>
      <c r="M25" s="22"/>
      <c r="N25" s="23"/>
      <c r="O25" s="21"/>
      <c r="P25" s="22"/>
      <c r="Q25" s="22"/>
      <c r="R25" s="22"/>
      <c r="S25" s="22"/>
      <c r="T25" s="22"/>
      <c r="U25" s="23"/>
    </row>
    <row r="26" spans="1:21" ht="12.75" x14ac:dyDescent="0.2">
      <c r="A26" s="88" t="s">
        <v>39</v>
      </c>
      <c r="B26" s="88"/>
      <c r="C26" s="88"/>
      <c r="D26" s="88"/>
      <c r="E26" s="8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36"/>
      <c r="Q26" s="36"/>
      <c r="R26" s="37"/>
      <c r="S26" s="38"/>
      <c r="T26" s="39"/>
      <c r="U26" s="39"/>
    </row>
    <row r="27" spans="1:21" ht="12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5"/>
      <c r="Q27" s="25"/>
      <c r="R27" s="11"/>
      <c r="S27" s="26"/>
      <c r="T27" s="27"/>
      <c r="U27" s="27"/>
    </row>
    <row r="28" spans="1:21" ht="12.75" x14ac:dyDescent="0.2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9"/>
      <c r="Q28" s="29"/>
      <c r="R28" s="30"/>
      <c r="S28" s="31"/>
      <c r="T28" s="32"/>
      <c r="U28" s="32"/>
    </row>
    <row r="29" spans="1:21" ht="9.75" customHeight="1" x14ac:dyDescent="0.2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9"/>
      <c r="Q29" s="29"/>
      <c r="R29" s="30"/>
      <c r="S29" s="31"/>
      <c r="T29" s="32"/>
      <c r="U29" s="32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23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24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8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10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12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14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16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18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20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21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22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P12" sqref="AP1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0" width="4.5703125" customWidth="1"/>
    <col min="11" max="11" width="5.855468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3"/>
      <c r="B1" s="54"/>
      <c r="C1" s="54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</row>
    <row r="2" spans="1:81" ht="15.75" x14ac:dyDescent="0.25">
      <c r="A2" s="55"/>
      <c r="B2" s="55"/>
      <c r="C2" s="55"/>
      <c r="D2" s="55"/>
      <c r="E2" s="55"/>
      <c r="F2" s="55"/>
      <c r="G2" s="55"/>
      <c r="H2" s="55"/>
      <c r="I2" s="53"/>
      <c r="J2" s="53"/>
      <c r="K2" s="53"/>
      <c r="L2" s="53"/>
      <c r="M2" s="106" t="s">
        <v>50</v>
      </c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</row>
    <row r="3" spans="1:81" ht="15.75" x14ac:dyDescent="0.25">
      <c r="A3" s="55"/>
      <c r="B3" s="55"/>
      <c r="C3" s="55"/>
      <c r="D3" s="55"/>
      <c r="E3" s="55"/>
      <c r="F3" s="55"/>
      <c r="G3" s="55"/>
      <c r="H3" s="55"/>
      <c r="I3" s="53"/>
      <c r="J3" s="53"/>
      <c r="K3" s="53"/>
      <c r="L3" s="53"/>
      <c r="M3" s="106" t="s">
        <v>51</v>
      </c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</row>
    <row r="4" spans="1:81" ht="15.75" x14ac:dyDescent="0.25">
      <c r="A4" s="55"/>
      <c r="B4" s="55"/>
      <c r="C4" s="55"/>
      <c r="D4" s="55"/>
      <c r="E4" s="55"/>
      <c r="F4" s="55"/>
      <c r="G4" s="55"/>
      <c r="H4" s="55"/>
      <c r="I4" s="53"/>
      <c r="J4" s="53"/>
      <c r="K4" s="53"/>
      <c r="L4" s="53"/>
      <c r="M4" s="106" t="s">
        <v>52</v>
      </c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</row>
    <row r="5" spans="1:81" x14ac:dyDescent="0.2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</row>
    <row r="6" spans="1:81" x14ac:dyDescent="0.2">
      <c r="A6" s="56"/>
      <c r="B6" s="56"/>
      <c r="C6" s="57"/>
      <c r="D6" s="57"/>
      <c r="E6" s="57"/>
      <c r="F6" s="57"/>
      <c r="G6" s="57"/>
      <c r="H6" s="57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</row>
    <row r="7" spans="1:8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</row>
    <row r="8" spans="1:81" x14ac:dyDescent="0.2">
      <c r="A8" s="107" t="s">
        <v>53</v>
      </c>
      <c r="B8" s="107"/>
      <c r="C8" s="108" t="s">
        <v>54</v>
      </c>
      <c r="D8" s="108"/>
      <c r="E8" s="108"/>
      <c r="F8" s="108"/>
      <c r="G8" s="108"/>
      <c r="H8" s="108"/>
      <c r="I8" s="53"/>
      <c r="J8" s="53"/>
      <c r="K8" s="53"/>
      <c r="L8" s="107" t="s">
        <v>55</v>
      </c>
      <c r="M8" s="107"/>
      <c r="N8" s="107"/>
      <c r="O8" s="108" t="str">
        <f>'G-4'!D5</f>
        <v>CRA 43 ENTRE 59 Y 60</v>
      </c>
      <c r="P8" s="108"/>
      <c r="Q8" s="108"/>
      <c r="R8" s="108"/>
      <c r="S8" s="108"/>
      <c r="T8" s="53"/>
      <c r="U8" s="53"/>
      <c r="V8" s="107" t="s">
        <v>56</v>
      </c>
      <c r="W8" s="107"/>
      <c r="X8" s="107"/>
      <c r="Y8" s="108">
        <f>'G-4'!L5</f>
        <v>0</v>
      </c>
      <c r="Z8" s="108"/>
      <c r="AA8" s="108"/>
      <c r="AB8" s="53"/>
      <c r="AC8" s="53"/>
      <c r="AD8" s="53"/>
      <c r="AE8" s="53"/>
      <c r="AF8" s="53"/>
      <c r="AG8" s="53"/>
      <c r="AH8" s="107" t="s">
        <v>57</v>
      </c>
      <c r="AI8" s="107"/>
      <c r="AJ8" s="111">
        <f>'G-4'!S6</f>
        <v>43888</v>
      </c>
      <c r="AK8" s="111"/>
      <c r="AL8" s="111"/>
      <c r="AM8" s="111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</row>
    <row r="9" spans="1:81" x14ac:dyDescent="0.2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</row>
    <row r="10" spans="1:81" x14ac:dyDescent="0.2">
      <c r="A10" s="53"/>
      <c r="B10" s="53"/>
      <c r="C10" s="53"/>
      <c r="D10" s="105" t="s">
        <v>35</v>
      </c>
      <c r="E10" s="105"/>
      <c r="F10" s="105"/>
      <c r="G10" s="105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105" t="s">
        <v>67</v>
      </c>
      <c r="T10" s="105"/>
      <c r="U10" s="105"/>
      <c r="V10" s="105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105" t="s">
        <v>37</v>
      </c>
      <c r="AI10" s="105"/>
      <c r="AJ10" s="105"/>
      <c r="AK10" s="105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</row>
    <row r="11" spans="1:81" ht="16.5" customHeight="1" x14ac:dyDescent="0.2">
      <c r="A11" s="58" t="s">
        <v>58</v>
      </c>
      <c r="B11" s="59">
        <v>0.28125</v>
      </c>
      <c r="C11" s="59">
        <v>0.29166666666666669</v>
      </c>
      <c r="D11" s="59">
        <v>0.30208333333333331</v>
      </c>
      <c r="E11" s="59">
        <v>0.3125</v>
      </c>
      <c r="F11" s="59">
        <v>0.32291666666666669</v>
      </c>
      <c r="G11" s="59">
        <v>0.33333333333333331</v>
      </c>
      <c r="H11" s="59">
        <v>0.34375</v>
      </c>
      <c r="I11" s="59">
        <v>0.35416666666666669</v>
      </c>
      <c r="J11" s="59">
        <v>0.36458333333333331</v>
      </c>
      <c r="K11" s="59">
        <v>0.375</v>
      </c>
      <c r="L11" s="53"/>
      <c r="M11" s="59">
        <v>0.38541666666666669</v>
      </c>
      <c r="N11" s="59">
        <v>0.39583333333333331</v>
      </c>
      <c r="O11" s="59">
        <v>0.40625</v>
      </c>
      <c r="P11" s="59">
        <v>0.41666666666666669</v>
      </c>
      <c r="Q11" s="59">
        <v>0.42708333333333331</v>
      </c>
      <c r="R11" s="59">
        <v>0.4375</v>
      </c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3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60"/>
      <c r="AQ11" s="53"/>
      <c r="AR11" s="59">
        <v>0.32291666666666669</v>
      </c>
      <c r="AS11" s="59">
        <v>0.33333333333333331</v>
      </c>
      <c r="AT11" s="59">
        <v>0.34375</v>
      </c>
      <c r="AU11" s="59">
        <v>0.35416666666666669</v>
      </c>
      <c r="AV11" s="59">
        <v>0.36458333333333331</v>
      </c>
      <c r="AW11" s="59">
        <v>0.375</v>
      </c>
      <c r="AX11" s="59">
        <v>0.38541666666666669</v>
      </c>
      <c r="AY11" s="59">
        <v>0.39583333333333331</v>
      </c>
      <c r="AZ11" s="59">
        <v>0.40625</v>
      </c>
      <c r="BA11" s="59">
        <v>0.41666666666666669</v>
      </c>
      <c r="BB11" s="59">
        <v>0.46875</v>
      </c>
      <c r="BC11" s="59">
        <v>0.47916666666666669</v>
      </c>
      <c r="BD11" s="59">
        <v>0.48958333333333331</v>
      </c>
      <c r="BE11" s="59">
        <v>0.5</v>
      </c>
      <c r="BF11" s="59">
        <v>0.51041666666666663</v>
      </c>
      <c r="BG11" s="59">
        <v>0.52083333333333337</v>
      </c>
      <c r="BH11" s="59">
        <v>0.53125</v>
      </c>
      <c r="BI11" s="59">
        <v>0.54166666666666663</v>
      </c>
      <c r="BJ11" s="59">
        <v>0.55208333333333337</v>
      </c>
      <c r="BK11" s="59">
        <v>0.5625</v>
      </c>
      <c r="BL11" s="59">
        <v>0.57291666666666663</v>
      </c>
      <c r="BM11" s="59">
        <v>0.58333333333333337</v>
      </c>
      <c r="BN11" s="59">
        <v>0.59375</v>
      </c>
      <c r="BO11" s="59">
        <v>0.60416666666666663</v>
      </c>
      <c r="BP11" s="59">
        <v>0.61458333333333337</v>
      </c>
      <c r="BQ11" s="59">
        <v>0.625</v>
      </c>
      <c r="BR11" s="59">
        <v>0.67708333333333337</v>
      </c>
      <c r="BS11" s="59">
        <v>0.6875</v>
      </c>
      <c r="BT11" s="59">
        <v>0.69791666666666663</v>
      </c>
      <c r="BU11" s="59">
        <v>0.70833333333333337</v>
      </c>
      <c r="BV11" s="59">
        <v>0.71875</v>
      </c>
      <c r="BW11" s="59">
        <v>0.72916666666666663</v>
      </c>
      <c r="BX11" s="59">
        <v>0.73958333333333337</v>
      </c>
      <c r="BY11" s="59">
        <v>0.75</v>
      </c>
      <c r="BZ11" s="59">
        <v>0.76041666666666663</v>
      </c>
      <c r="CA11" s="59">
        <v>0.77083333333333337</v>
      </c>
      <c r="CB11" s="59">
        <v>0.78125</v>
      </c>
      <c r="CC11" s="59">
        <v>0.79166666666666663</v>
      </c>
    </row>
    <row r="12" spans="1:81" x14ac:dyDescent="0.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112" t="s">
        <v>59</v>
      </c>
      <c r="U12" s="112"/>
      <c r="V12" s="64">
        <v>1</v>
      </c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8"/>
      <c r="AS12" s="58"/>
      <c r="AT12" s="58"/>
      <c r="AU12" s="58">
        <f t="shared" ref="AU12:BA12" si="0">E14</f>
        <v>0</v>
      </c>
      <c r="AV12" s="58">
        <f t="shared" si="0"/>
        <v>375.5</v>
      </c>
      <c r="AW12" s="58">
        <f t="shared" si="0"/>
        <v>778.5</v>
      </c>
      <c r="AX12" s="58">
        <f t="shared" si="0"/>
        <v>1176.5</v>
      </c>
      <c r="AY12" s="58">
        <f t="shared" si="0"/>
        <v>1574</v>
      </c>
      <c r="AZ12" s="58">
        <f t="shared" si="0"/>
        <v>1198.5</v>
      </c>
      <c r="BA12" s="58">
        <f t="shared" si="0"/>
        <v>795.5</v>
      </c>
      <c r="BB12" s="58"/>
      <c r="BC12" s="58"/>
      <c r="BD12" s="58"/>
      <c r="BE12" s="58">
        <f t="shared" ref="BE12:BQ12" si="1">P14</f>
        <v>0</v>
      </c>
      <c r="BF12" s="58">
        <f t="shared" si="1"/>
        <v>0</v>
      </c>
      <c r="BG12" s="58">
        <f t="shared" si="1"/>
        <v>0</v>
      </c>
      <c r="BH12" s="58">
        <f t="shared" si="1"/>
        <v>0</v>
      </c>
      <c r="BI12" s="58">
        <f t="shared" si="1"/>
        <v>0</v>
      </c>
      <c r="BJ12" s="58">
        <f t="shared" si="1"/>
        <v>0</v>
      </c>
      <c r="BK12" s="58">
        <f t="shared" si="1"/>
        <v>0</v>
      </c>
      <c r="BL12" s="58">
        <f t="shared" si="1"/>
        <v>0</v>
      </c>
      <c r="BM12" s="58">
        <f t="shared" si="1"/>
        <v>0</v>
      </c>
      <c r="BN12" s="58">
        <f t="shared" si="1"/>
        <v>0</v>
      </c>
      <c r="BO12" s="58">
        <f t="shared" si="1"/>
        <v>0</v>
      </c>
      <c r="BP12" s="58">
        <f t="shared" si="1"/>
        <v>0</v>
      </c>
      <c r="BQ12" s="58">
        <f t="shared" si="1"/>
        <v>0</v>
      </c>
      <c r="BR12" s="58"/>
      <c r="BS12" s="58"/>
      <c r="BT12" s="58"/>
      <c r="BU12" s="58">
        <f t="shared" ref="BU12:CC12" si="2">AG14</f>
        <v>0</v>
      </c>
      <c r="BV12" s="58">
        <f t="shared" si="2"/>
        <v>0</v>
      </c>
      <c r="BW12" s="58">
        <f t="shared" si="2"/>
        <v>0</v>
      </c>
      <c r="BX12" s="58">
        <f t="shared" si="2"/>
        <v>0</v>
      </c>
      <c r="BY12" s="58">
        <f t="shared" si="2"/>
        <v>0</v>
      </c>
      <c r="BZ12" s="58">
        <f t="shared" si="2"/>
        <v>0</v>
      </c>
      <c r="CA12" s="58">
        <f t="shared" si="2"/>
        <v>0</v>
      </c>
      <c r="CB12" s="58">
        <f t="shared" si="2"/>
        <v>0</v>
      </c>
      <c r="CC12" s="58">
        <f t="shared" si="2"/>
        <v>0</v>
      </c>
    </row>
    <row r="13" spans="1:81" ht="16.5" customHeight="1" x14ac:dyDescent="0.2">
      <c r="A13" s="61" t="s">
        <v>60</v>
      </c>
      <c r="B13" s="67">
        <f>'G-4'!F10</f>
        <v>0</v>
      </c>
      <c r="C13" s="67">
        <f>'G-4'!F11</f>
        <v>0</v>
      </c>
      <c r="D13" s="67">
        <f>'G-4'!F12</f>
        <v>0</v>
      </c>
      <c r="E13" s="67">
        <f>'G-4'!F13</f>
        <v>0</v>
      </c>
      <c r="F13" s="67">
        <f>'G-4'!F14</f>
        <v>375.5</v>
      </c>
      <c r="G13" s="67">
        <f>'G-4'!F15</f>
        <v>403</v>
      </c>
      <c r="H13" s="67">
        <f>'G-4'!F16</f>
        <v>398</v>
      </c>
      <c r="I13" s="67">
        <f>'G-4'!F17</f>
        <v>397.5</v>
      </c>
      <c r="J13" s="67">
        <f>'G-4'!F18</f>
        <v>0</v>
      </c>
      <c r="K13" s="67">
        <f>'G-4'!F19</f>
        <v>0</v>
      </c>
      <c r="L13" s="68"/>
      <c r="M13" s="67">
        <f>'G-4'!F20</f>
        <v>0</v>
      </c>
      <c r="N13" s="67">
        <f>'G-4'!F21</f>
        <v>0</v>
      </c>
      <c r="O13" s="67">
        <f>'G-4'!F22</f>
        <v>0</v>
      </c>
      <c r="P13" s="67">
        <f>'G-4'!M10</f>
        <v>0</v>
      </c>
      <c r="Q13" s="67">
        <f>'G-4'!M11</f>
        <v>0</v>
      </c>
      <c r="R13" s="67">
        <f>'G-4'!M12</f>
        <v>0</v>
      </c>
      <c r="S13" s="67">
        <f>'G-4'!M13</f>
        <v>0</v>
      </c>
      <c r="T13" s="67">
        <f>'G-4'!M14</f>
        <v>0</v>
      </c>
      <c r="U13" s="67">
        <f>'G-4'!M15</f>
        <v>0</v>
      </c>
      <c r="V13" s="67">
        <f>'G-4'!M16</f>
        <v>0</v>
      </c>
      <c r="W13" s="67">
        <f>'G-4'!M17</f>
        <v>0</v>
      </c>
      <c r="X13" s="67">
        <f>'G-4'!M18</f>
        <v>0</v>
      </c>
      <c r="Y13" s="67">
        <f>'G-4'!M19</f>
        <v>0</v>
      </c>
      <c r="Z13" s="67">
        <f>'G-4'!M20</f>
        <v>0</v>
      </c>
      <c r="AA13" s="67">
        <f>'G-4'!M21</f>
        <v>0</v>
      </c>
      <c r="AB13" s="67">
        <f>'G-4'!M22</f>
        <v>0</v>
      </c>
      <c r="AC13" s="68"/>
      <c r="AD13" s="67">
        <f>'G-4'!T10</f>
        <v>0</v>
      </c>
      <c r="AE13" s="67">
        <f>'G-4'!T11</f>
        <v>0</v>
      </c>
      <c r="AF13" s="67">
        <f>'G-4'!T12</f>
        <v>0</v>
      </c>
      <c r="AG13" s="67">
        <f>'G-4'!T13</f>
        <v>0</v>
      </c>
      <c r="AH13" s="67">
        <f>'G-4'!T14</f>
        <v>0</v>
      </c>
      <c r="AI13" s="67">
        <f>'G-4'!T15</f>
        <v>0</v>
      </c>
      <c r="AJ13" s="67">
        <f>'G-4'!T16</f>
        <v>0</v>
      </c>
      <c r="AK13" s="67">
        <f>'G-4'!T17</f>
        <v>0</v>
      </c>
      <c r="AL13" s="67">
        <f>'G-4'!T18</f>
        <v>0</v>
      </c>
      <c r="AM13" s="67">
        <f>'G-4'!T19</f>
        <v>0</v>
      </c>
      <c r="AN13" s="67">
        <f>'G-4'!T20</f>
        <v>0</v>
      </c>
      <c r="AO13" s="67">
        <f>'G-4'!T21</f>
        <v>0</v>
      </c>
      <c r="AP13" s="62"/>
      <c r="AQ13" s="62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2"/>
      <c r="CB13" s="62"/>
      <c r="CC13" s="62"/>
    </row>
    <row r="14" spans="1:81" ht="16.5" customHeight="1" x14ac:dyDescent="0.2">
      <c r="A14" s="61" t="s">
        <v>61</v>
      </c>
      <c r="B14" s="67"/>
      <c r="C14" s="67"/>
      <c r="D14" s="67"/>
      <c r="E14" s="67">
        <f>B13+C13+D13+E13</f>
        <v>0</v>
      </c>
      <c r="F14" s="67">
        <f t="shared" ref="F14:K14" si="3">C13+D13+E13+F13</f>
        <v>375.5</v>
      </c>
      <c r="G14" s="67">
        <f t="shared" si="3"/>
        <v>778.5</v>
      </c>
      <c r="H14" s="67">
        <f t="shared" si="3"/>
        <v>1176.5</v>
      </c>
      <c r="I14" s="67">
        <f t="shared" si="3"/>
        <v>1574</v>
      </c>
      <c r="J14" s="67">
        <f t="shared" si="3"/>
        <v>1198.5</v>
      </c>
      <c r="K14" s="67">
        <f t="shared" si="3"/>
        <v>795.5</v>
      </c>
      <c r="L14" s="68"/>
      <c r="M14" s="67"/>
      <c r="N14" s="67"/>
      <c r="O14" s="67"/>
      <c r="P14" s="67">
        <f>M13+N13+O13+P13</f>
        <v>0</v>
      </c>
      <c r="Q14" s="67">
        <f t="shared" ref="Q14:AB14" si="4">N13+O13+P13+Q13</f>
        <v>0</v>
      </c>
      <c r="R14" s="67">
        <f t="shared" si="4"/>
        <v>0</v>
      </c>
      <c r="S14" s="67">
        <f t="shared" si="4"/>
        <v>0</v>
      </c>
      <c r="T14" s="67">
        <f t="shared" si="4"/>
        <v>0</v>
      </c>
      <c r="U14" s="67">
        <f t="shared" si="4"/>
        <v>0</v>
      </c>
      <c r="V14" s="67">
        <f t="shared" si="4"/>
        <v>0</v>
      </c>
      <c r="W14" s="67">
        <f t="shared" si="4"/>
        <v>0</v>
      </c>
      <c r="X14" s="67">
        <f t="shared" si="4"/>
        <v>0</v>
      </c>
      <c r="Y14" s="67">
        <f t="shared" si="4"/>
        <v>0</v>
      </c>
      <c r="Z14" s="67">
        <f t="shared" si="4"/>
        <v>0</v>
      </c>
      <c r="AA14" s="67">
        <f t="shared" si="4"/>
        <v>0</v>
      </c>
      <c r="AB14" s="67">
        <f t="shared" si="4"/>
        <v>0</v>
      </c>
      <c r="AC14" s="68"/>
      <c r="AD14" s="67"/>
      <c r="AE14" s="67"/>
      <c r="AF14" s="67"/>
      <c r="AG14" s="67">
        <f>AD13+AE13+AF13+AG13</f>
        <v>0</v>
      </c>
      <c r="AH14" s="67">
        <f t="shared" ref="AH14:AO14" si="5">AE13+AF13+AG13+AH13</f>
        <v>0</v>
      </c>
      <c r="AI14" s="67">
        <f t="shared" si="5"/>
        <v>0</v>
      </c>
      <c r="AJ14" s="67">
        <f t="shared" si="5"/>
        <v>0</v>
      </c>
      <c r="AK14" s="67">
        <f t="shared" si="5"/>
        <v>0</v>
      </c>
      <c r="AL14" s="67">
        <f t="shared" si="5"/>
        <v>0</v>
      </c>
      <c r="AM14" s="67">
        <f t="shared" si="5"/>
        <v>0</v>
      </c>
      <c r="AN14" s="67">
        <f t="shared" si="5"/>
        <v>0</v>
      </c>
      <c r="AO14" s="67">
        <f t="shared" si="5"/>
        <v>0</v>
      </c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</row>
    <row r="15" spans="1:81" ht="16.5" customHeight="1" x14ac:dyDescent="0.2">
      <c r="A15" s="58" t="s">
        <v>62</v>
      </c>
      <c r="B15" s="69"/>
      <c r="C15" s="70" t="s">
        <v>63</v>
      </c>
      <c r="D15" s="71" t="e">
        <f>#REF!/100</f>
        <v>#REF!</v>
      </c>
      <c r="E15" s="70"/>
      <c r="F15" s="70" t="s">
        <v>64</v>
      </c>
      <c r="G15" s="71" t="e">
        <f>#REF!/100</f>
        <v>#REF!</v>
      </c>
      <c r="H15" s="70"/>
      <c r="I15" s="70" t="s">
        <v>65</v>
      </c>
      <c r="J15" s="71" t="e">
        <f>#REF!/100</f>
        <v>#REF!</v>
      </c>
      <c r="K15" s="72"/>
      <c r="L15" s="66"/>
      <c r="M15" s="69"/>
      <c r="N15" s="70"/>
      <c r="O15" s="70" t="s">
        <v>63</v>
      </c>
      <c r="P15" s="71" t="e">
        <f>#REF!/100</f>
        <v>#REF!</v>
      </c>
      <c r="Q15" s="70"/>
      <c r="R15" s="70"/>
      <c r="S15" s="70"/>
      <c r="T15" s="70" t="s">
        <v>64</v>
      </c>
      <c r="U15" s="71" t="e">
        <f>#REF!/100</f>
        <v>#REF!</v>
      </c>
      <c r="V15" s="70"/>
      <c r="W15" s="70"/>
      <c r="X15" s="70"/>
      <c r="Y15" s="70" t="s">
        <v>65</v>
      </c>
      <c r="Z15" s="71" t="e">
        <f>#REF!/100</f>
        <v>#REF!</v>
      </c>
      <c r="AA15" s="70"/>
      <c r="AB15" s="72"/>
      <c r="AC15" s="66"/>
      <c r="AD15" s="69"/>
      <c r="AE15" s="70" t="s">
        <v>63</v>
      </c>
      <c r="AF15" s="71" t="e">
        <f>#REF!/100</f>
        <v>#REF!</v>
      </c>
      <c r="AG15" s="70"/>
      <c r="AH15" s="70"/>
      <c r="AI15" s="70"/>
      <c r="AJ15" s="70" t="s">
        <v>64</v>
      </c>
      <c r="AK15" s="71" t="e">
        <f>#REF!/100</f>
        <v>#REF!</v>
      </c>
      <c r="AL15" s="70"/>
      <c r="AM15" s="70"/>
      <c r="AN15" s="70" t="s">
        <v>65</v>
      </c>
      <c r="AO15" s="73" t="e">
        <f>#REF!/100</f>
        <v>#REF!</v>
      </c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</row>
    <row r="16" spans="1:81" ht="16.5" customHeight="1" x14ac:dyDescent="0.2">
      <c r="A16" s="53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109" t="s">
        <v>59</v>
      </c>
      <c r="U16" s="109"/>
      <c r="V16" s="74">
        <v>2</v>
      </c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</row>
    <row r="17" spans="1:81" ht="16.5" customHeight="1" x14ac:dyDescent="0.2">
      <c r="A17" s="61" t="s">
        <v>60</v>
      </c>
      <c r="B17" s="67" t="e">
        <f>#REF!</f>
        <v>#REF!</v>
      </c>
      <c r="C17" s="67" t="e">
        <f>#REF!</f>
        <v>#REF!</v>
      </c>
      <c r="D17" s="67" t="e">
        <f>#REF!</f>
        <v>#REF!</v>
      </c>
      <c r="E17" s="67" t="e">
        <f>#REF!</f>
        <v>#REF!</v>
      </c>
      <c r="F17" s="67" t="e">
        <f>#REF!</f>
        <v>#REF!</v>
      </c>
      <c r="G17" s="67" t="e">
        <f>#REF!</f>
        <v>#REF!</v>
      </c>
      <c r="H17" s="67" t="e">
        <f>#REF!</f>
        <v>#REF!</v>
      </c>
      <c r="I17" s="67" t="e">
        <f>#REF!</f>
        <v>#REF!</v>
      </c>
      <c r="J17" s="67" t="e">
        <f>#REF!</f>
        <v>#REF!</v>
      </c>
      <c r="K17" s="67" t="e">
        <f>#REF!</f>
        <v>#REF!</v>
      </c>
      <c r="L17" s="68"/>
      <c r="M17" s="67" t="e">
        <f>#REF!</f>
        <v>#REF!</v>
      </c>
      <c r="N17" s="67" t="e">
        <f>#REF!</f>
        <v>#REF!</v>
      </c>
      <c r="O17" s="67" t="e">
        <f>#REF!</f>
        <v>#REF!</v>
      </c>
      <c r="P17" s="67" t="e">
        <f>#REF!</f>
        <v>#REF!</v>
      </c>
      <c r="Q17" s="67" t="e">
        <f>#REF!</f>
        <v>#REF!</v>
      </c>
      <c r="R17" s="67" t="e">
        <f>#REF!</f>
        <v>#REF!</v>
      </c>
      <c r="S17" s="67" t="e">
        <f>#REF!</f>
        <v>#REF!</v>
      </c>
      <c r="T17" s="67" t="e">
        <f>#REF!</f>
        <v>#REF!</v>
      </c>
      <c r="U17" s="67" t="e">
        <f>#REF!</f>
        <v>#REF!</v>
      </c>
      <c r="V17" s="67" t="e">
        <f>#REF!</f>
        <v>#REF!</v>
      </c>
      <c r="W17" s="67" t="e">
        <f>#REF!</f>
        <v>#REF!</v>
      </c>
      <c r="X17" s="67" t="e">
        <f>#REF!</f>
        <v>#REF!</v>
      </c>
      <c r="Y17" s="67" t="e">
        <f>#REF!</f>
        <v>#REF!</v>
      </c>
      <c r="Z17" s="67" t="e">
        <f>#REF!</f>
        <v>#REF!</v>
      </c>
      <c r="AA17" s="67" t="e">
        <f>#REF!</f>
        <v>#REF!</v>
      </c>
      <c r="AB17" s="67" t="e">
        <f>#REF!</f>
        <v>#REF!</v>
      </c>
      <c r="AC17" s="68"/>
      <c r="AD17" s="67" t="e">
        <f>#REF!</f>
        <v>#REF!</v>
      </c>
      <c r="AE17" s="67" t="e">
        <f>#REF!</f>
        <v>#REF!</v>
      </c>
      <c r="AF17" s="67" t="e">
        <f>#REF!</f>
        <v>#REF!</v>
      </c>
      <c r="AG17" s="67" t="e">
        <f>#REF!</f>
        <v>#REF!</v>
      </c>
      <c r="AH17" s="67" t="e">
        <f>#REF!</f>
        <v>#REF!</v>
      </c>
      <c r="AI17" s="67" t="e">
        <f>#REF!</f>
        <v>#REF!</v>
      </c>
      <c r="AJ17" s="67" t="e">
        <f>#REF!</f>
        <v>#REF!</v>
      </c>
      <c r="AK17" s="67" t="e">
        <f>#REF!</f>
        <v>#REF!</v>
      </c>
      <c r="AL17" s="67" t="e">
        <f>#REF!</f>
        <v>#REF!</v>
      </c>
      <c r="AM17" s="67" t="e">
        <f>#REF!</f>
        <v>#REF!</v>
      </c>
      <c r="AN17" s="67" t="e">
        <f>#REF!</f>
        <v>#REF!</v>
      </c>
      <c r="AO17" s="67" t="e">
        <f>#REF!</f>
        <v>#REF!</v>
      </c>
      <c r="AP17" s="62"/>
      <c r="AQ17" s="62"/>
      <c r="AR17" s="62"/>
      <c r="AS17" s="62"/>
      <c r="AT17" s="62"/>
      <c r="AU17" s="62" t="e">
        <f t="shared" ref="AU17:BA17" si="6">E18</f>
        <v>#REF!</v>
      </c>
      <c r="AV17" s="62" t="e">
        <f t="shared" si="6"/>
        <v>#REF!</v>
      </c>
      <c r="AW17" s="62" t="e">
        <f t="shared" si="6"/>
        <v>#REF!</v>
      </c>
      <c r="AX17" s="62" t="e">
        <f t="shared" si="6"/>
        <v>#REF!</v>
      </c>
      <c r="AY17" s="62" t="e">
        <f t="shared" si="6"/>
        <v>#REF!</v>
      </c>
      <c r="AZ17" s="62" t="e">
        <f t="shared" si="6"/>
        <v>#REF!</v>
      </c>
      <c r="BA17" s="62" t="e">
        <f t="shared" si="6"/>
        <v>#REF!</v>
      </c>
      <c r="BB17" s="62"/>
      <c r="BC17" s="62"/>
      <c r="BD17" s="62"/>
      <c r="BE17" s="62" t="e">
        <f t="shared" ref="BE17:BQ17" si="7">P18</f>
        <v>#REF!</v>
      </c>
      <c r="BF17" s="62" t="e">
        <f t="shared" si="7"/>
        <v>#REF!</v>
      </c>
      <c r="BG17" s="62" t="e">
        <f t="shared" si="7"/>
        <v>#REF!</v>
      </c>
      <c r="BH17" s="62" t="e">
        <f t="shared" si="7"/>
        <v>#REF!</v>
      </c>
      <c r="BI17" s="62" t="e">
        <f t="shared" si="7"/>
        <v>#REF!</v>
      </c>
      <c r="BJ17" s="62" t="e">
        <f t="shared" si="7"/>
        <v>#REF!</v>
      </c>
      <c r="BK17" s="62" t="e">
        <f t="shared" si="7"/>
        <v>#REF!</v>
      </c>
      <c r="BL17" s="62" t="e">
        <f t="shared" si="7"/>
        <v>#REF!</v>
      </c>
      <c r="BM17" s="62" t="e">
        <f t="shared" si="7"/>
        <v>#REF!</v>
      </c>
      <c r="BN17" s="62" t="e">
        <f t="shared" si="7"/>
        <v>#REF!</v>
      </c>
      <c r="BO17" s="62" t="e">
        <f t="shared" si="7"/>
        <v>#REF!</v>
      </c>
      <c r="BP17" s="62" t="e">
        <f t="shared" si="7"/>
        <v>#REF!</v>
      </c>
      <c r="BQ17" s="62" t="e">
        <f t="shared" si="7"/>
        <v>#REF!</v>
      </c>
      <c r="BR17" s="62"/>
      <c r="BS17" s="62"/>
      <c r="BT17" s="62"/>
      <c r="BU17" s="62" t="e">
        <f t="shared" ref="BU17:CC17" si="8">AG18</f>
        <v>#REF!</v>
      </c>
      <c r="BV17" s="62" t="e">
        <f t="shared" si="8"/>
        <v>#REF!</v>
      </c>
      <c r="BW17" s="62" t="e">
        <f t="shared" si="8"/>
        <v>#REF!</v>
      </c>
      <c r="BX17" s="62" t="e">
        <f t="shared" si="8"/>
        <v>#REF!</v>
      </c>
      <c r="BY17" s="62" t="e">
        <f t="shared" si="8"/>
        <v>#REF!</v>
      </c>
      <c r="BZ17" s="62" t="e">
        <f t="shared" si="8"/>
        <v>#REF!</v>
      </c>
      <c r="CA17" s="62" t="e">
        <f t="shared" si="8"/>
        <v>#REF!</v>
      </c>
      <c r="CB17" s="62" t="e">
        <f t="shared" si="8"/>
        <v>#REF!</v>
      </c>
      <c r="CC17" s="62" t="e">
        <f t="shared" si="8"/>
        <v>#REF!</v>
      </c>
    </row>
    <row r="18" spans="1:81" ht="16.5" customHeight="1" x14ac:dyDescent="0.2">
      <c r="A18" s="61" t="s">
        <v>61</v>
      </c>
      <c r="B18" s="67"/>
      <c r="C18" s="67"/>
      <c r="D18" s="67"/>
      <c r="E18" s="67" t="e">
        <f>B17+C17+D17+E17</f>
        <v>#REF!</v>
      </c>
      <c r="F18" s="67" t="e">
        <f t="shared" ref="F18:K18" si="9">C17+D17+E17+F17</f>
        <v>#REF!</v>
      </c>
      <c r="G18" s="67" t="e">
        <f t="shared" si="9"/>
        <v>#REF!</v>
      </c>
      <c r="H18" s="67" t="e">
        <f t="shared" si="9"/>
        <v>#REF!</v>
      </c>
      <c r="I18" s="67" t="e">
        <f t="shared" si="9"/>
        <v>#REF!</v>
      </c>
      <c r="J18" s="67" t="e">
        <f t="shared" si="9"/>
        <v>#REF!</v>
      </c>
      <c r="K18" s="67" t="e">
        <f t="shared" si="9"/>
        <v>#REF!</v>
      </c>
      <c r="L18" s="68"/>
      <c r="M18" s="67"/>
      <c r="N18" s="67"/>
      <c r="O18" s="67"/>
      <c r="P18" s="67" t="e">
        <f>M17+N17+O17+P17</f>
        <v>#REF!</v>
      </c>
      <c r="Q18" s="67" t="e">
        <f t="shared" ref="Q18:AB18" si="10">N17+O17+P17+Q17</f>
        <v>#REF!</v>
      </c>
      <c r="R18" s="67" t="e">
        <f t="shared" si="10"/>
        <v>#REF!</v>
      </c>
      <c r="S18" s="67" t="e">
        <f t="shared" si="10"/>
        <v>#REF!</v>
      </c>
      <c r="T18" s="67" t="e">
        <f t="shared" si="10"/>
        <v>#REF!</v>
      </c>
      <c r="U18" s="67" t="e">
        <f t="shared" si="10"/>
        <v>#REF!</v>
      </c>
      <c r="V18" s="67" t="e">
        <f t="shared" si="10"/>
        <v>#REF!</v>
      </c>
      <c r="W18" s="67" t="e">
        <f t="shared" si="10"/>
        <v>#REF!</v>
      </c>
      <c r="X18" s="67" t="e">
        <f t="shared" si="10"/>
        <v>#REF!</v>
      </c>
      <c r="Y18" s="67" t="e">
        <f t="shared" si="10"/>
        <v>#REF!</v>
      </c>
      <c r="Z18" s="67" t="e">
        <f t="shared" si="10"/>
        <v>#REF!</v>
      </c>
      <c r="AA18" s="67" t="e">
        <f t="shared" si="10"/>
        <v>#REF!</v>
      </c>
      <c r="AB18" s="67" t="e">
        <f t="shared" si="10"/>
        <v>#REF!</v>
      </c>
      <c r="AC18" s="68"/>
      <c r="AD18" s="67"/>
      <c r="AE18" s="67"/>
      <c r="AF18" s="67"/>
      <c r="AG18" s="67" t="e">
        <f>AD17+AE17+AF17+AG17</f>
        <v>#REF!</v>
      </c>
      <c r="AH18" s="67" t="e">
        <f t="shared" ref="AH18:AO18" si="11">AE17+AF17+AG17+AH17</f>
        <v>#REF!</v>
      </c>
      <c r="AI18" s="67" t="e">
        <f t="shared" si="11"/>
        <v>#REF!</v>
      </c>
      <c r="AJ18" s="67" t="e">
        <f t="shared" si="11"/>
        <v>#REF!</v>
      </c>
      <c r="AK18" s="67" t="e">
        <f t="shared" si="11"/>
        <v>#REF!</v>
      </c>
      <c r="AL18" s="67" t="e">
        <f t="shared" si="11"/>
        <v>#REF!</v>
      </c>
      <c r="AM18" s="67" t="e">
        <f t="shared" si="11"/>
        <v>#REF!</v>
      </c>
      <c r="AN18" s="67" t="e">
        <f t="shared" si="11"/>
        <v>#REF!</v>
      </c>
      <c r="AO18" s="67" t="e">
        <f t="shared" si="11"/>
        <v>#REF!</v>
      </c>
      <c r="AP18" s="62"/>
      <c r="AQ18" s="62"/>
      <c r="AR18" s="62"/>
      <c r="AS18" s="62"/>
      <c r="AT18" s="62"/>
      <c r="AU18" s="62" t="e">
        <f t="shared" ref="AU18:BA18" si="12">E26</f>
        <v>#REF!</v>
      </c>
      <c r="AV18" s="62" t="e">
        <f t="shared" si="12"/>
        <v>#REF!</v>
      </c>
      <c r="AW18" s="62" t="e">
        <f t="shared" si="12"/>
        <v>#REF!</v>
      </c>
      <c r="AX18" s="62" t="e">
        <f t="shared" si="12"/>
        <v>#REF!</v>
      </c>
      <c r="AY18" s="62" t="e">
        <f t="shared" si="12"/>
        <v>#REF!</v>
      </c>
      <c r="AZ18" s="62" t="e">
        <f t="shared" si="12"/>
        <v>#REF!</v>
      </c>
      <c r="BA18" s="62" t="e">
        <f t="shared" si="12"/>
        <v>#REF!</v>
      </c>
      <c r="BB18" s="62"/>
      <c r="BC18" s="62"/>
      <c r="BD18" s="62"/>
      <c r="BE18" s="62" t="e">
        <f t="shared" ref="BE18:BQ18" si="13">P26</f>
        <v>#REF!</v>
      </c>
      <c r="BF18" s="62" t="e">
        <f t="shared" si="13"/>
        <v>#REF!</v>
      </c>
      <c r="BG18" s="62" t="e">
        <f t="shared" si="13"/>
        <v>#REF!</v>
      </c>
      <c r="BH18" s="62" t="e">
        <f t="shared" si="13"/>
        <v>#REF!</v>
      </c>
      <c r="BI18" s="62" t="e">
        <f t="shared" si="13"/>
        <v>#REF!</v>
      </c>
      <c r="BJ18" s="62" t="e">
        <f t="shared" si="13"/>
        <v>#REF!</v>
      </c>
      <c r="BK18" s="62" t="e">
        <f t="shared" si="13"/>
        <v>#REF!</v>
      </c>
      <c r="BL18" s="62" t="e">
        <f t="shared" si="13"/>
        <v>#REF!</v>
      </c>
      <c r="BM18" s="62" t="e">
        <f t="shared" si="13"/>
        <v>#REF!</v>
      </c>
      <c r="BN18" s="62" t="e">
        <f t="shared" si="13"/>
        <v>#REF!</v>
      </c>
      <c r="BO18" s="62" t="e">
        <f t="shared" si="13"/>
        <v>#REF!</v>
      </c>
      <c r="BP18" s="62" t="e">
        <f t="shared" si="13"/>
        <v>#REF!</v>
      </c>
      <c r="BQ18" s="62" t="e">
        <f t="shared" si="13"/>
        <v>#REF!</v>
      </c>
      <c r="BR18" s="62"/>
      <c r="BS18" s="62"/>
      <c r="BT18" s="62"/>
      <c r="BU18" s="62" t="e">
        <f t="shared" ref="BU18:CC18" si="14">AG26</f>
        <v>#REF!</v>
      </c>
      <c r="BV18" s="62" t="e">
        <f t="shared" si="14"/>
        <v>#REF!</v>
      </c>
      <c r="BW18" s="62" t="e">
        <f t="shared" si="14"/>
        <v>#REF!</v>
      </c>
      <c r="BX18" s="62" t="e">
        <f t="shared" si="14"/>
        <v>#REF!</v>
      </c>
      <c r="BY18" s="62" t="e">
        <f t="shared" si="14"/>
        <v>#REF!</v>
      </c>
      <c r="BZ18" s="62" t="e">
        <f t="shared" si="14"/>
        <v>#REF!</v>
      </c>
      <c r="CA18" s="62" t="e">
        <f t="shared" si="14"/>
        <v>#REF!</v>
      </c>
      <c r="CB18" s="62" t="e">
        <f t="shared" si="14"/>
        <v>#REF!</v>
      </c>
      <c r="CC18" s="62" t="e">
        <f t="shared" si="14"/>
        <v>#REF!</v>
      </c>
    </row>
    <row r="19" spans="1:81" ht="16.5" customHeight="1" x14ac:dyDescent="0.2">
      <c r="A19" s="58" t="s">
        <v>62</v>
      </c>
      <c r="B19" s="69"/>
      <c r="C19" s="70" t="s">
        <v>63</v>
      </c>
      <c r="D19" s="71" t="e">
        <f>#REF!/100</f>
        <v>#REF!</v>
      </c>
      <c r="E19" s="70"/>
      <c r="F19" s="70" t="s">
        <v>64</v>
      </c>
      <c r="G19" s="71" t="e">
        <f>#REF!/100</f>
        <v>#REF!</v>
      </c>
      <c r="H19" s="70"/>
      <c r="I19" s="70" t="s">
        <v>65</v>
      </c>
      <c r="J19" s="71" t="e">
        <f>#REF!/100</f>
        <v>#REF!</v>
      </c>
      <c r="K19" s="72"/>
      <c r="L19" s="66"/>
      <c r="M19" s="69"/>
      <c r="N19" s="70"/>
      <c r="O19" s="70" t="s">
        <v>63</v>
      </c>
      <c r="P19" s="71" t="e">
        <f>#REF!/100</f>
        <v>#REF!</v>
      </c>
      <c r="Q19" s="70"/>
      <c r="R19" s="70"/>
      <c r="S19" s="70"/>
      <c r="T19" s="70" t="s">
        <v>64</v>
      </c>
      <c r="U19" s="71" t="e">
        <f>#REF!/100</f>
        <v>#REF!</v>
      </c>
      <c r="V19" s="70"/>
      <c r="W19" s="70"/>
      <c r="X19" s="70"/>
      <c r="Y19" s="70" t="s">
        <v>65</v>
      </c>
      <c r="Z19" s="71" t="e">
        <f>#REF!/100</f>
        <v>#REF!</v>
      </c>
      <c r="AA19" s="70"/>
      <c r="AB19" s="72"/>
      <c r="AC19" s="66"/>
      <c r="AD19" s="69"/>
      <c r="AE19" s="70" t="s">
        <v>63</v>
      </c>
      <c r="AF19" s="71" t="e">
        <f>#REF!/100</f>
        <v>#REF!</v>
      </c>
      <c r="AG19" s="70"/>
      <c r="AH19" s="70"/>
      <c r="AI19" s="70"/>
      <c r="AJ19" s="70" t="s">
        <v>64</v>
      </c>
      <c r="AK19" s="71" t="e">
        <f>#REF!/100</f>
        <v>#REF!</v>
      </c>
      <c r="AL19" s="70"/>
      <c r="AM19" s="70"/>
      <c r="AN19" s="70" t="s">
        <v>65</v>
      </c>
      <c r="AO19" s="73" t="e">
        <f>#REF!/100</f>
        <v>#REF!</v>
      </c>
      <c r="AP19" s="53"/>
      <c r="AQ19" s="53"/>
      <c r="AR19" s="53"/>
      <c r="AS19" s="53"/>
      <c r="AT19" s="53"/>
      <c r="AU19" s="53" t="e">
        <f t="shared" ref="AU19:BA19" si="15">E22</f>
        <v>#REF!</v>
      </c>
      <c r="AV19" s="53" t="e">
        <f t="shared" si="15"/>
        <v>#REF!</v>
      </c>
      <c r="AW19" s="53" t="e">
        <f t="shared" si="15"/>
        <v>#REF!</v>
      </c>
      <c r="AX19" s="53" t="e">
        <f t="shared" si="15"/>
        <v>#REF!</v>
      </c>
      <c r="AY19" s="53" t="e">
        <f t="shared" si="15"/>
        <v>#REF!</v>
      </c>
      <c r="AZ19" s="53" t="e">
        <f t="shared" si="15"/>
        <v>#REF!</v>
      </c>
      <c r="BA19" s="53" t="e">
        <f t="shared" si="15"/>
        <v>#REF!</v>
      </c>
      <c r="BB19" s="53"/>
      <c r="BC19" s="53"/>
      <c r="BD19" s="53"/>
      <c r="BE19" s="53" t="e">
        <f t="shared" ref="BE19:BQ19" si="16">P22</f>
        <v>#REF!</v>
      </c>
      <c r="BF19" s="53" t="e">
        <f t="shared" si="16"/>
        <v>#REF!</v>
      </c>
      <c r="BG19" s="53" t="e">
        <f t="shared" si="16"/>
        <v>#REF!</v>
      </c>
      <c r="BH19" s="53" t="e">
        <f t="shared" si="16"/>
        <v>#REF!</v>
      </c>
      <c r="BI19" s="53" t="e">
        <f t="shared" si="16"/>
        <v>#REF!</v>
      </c>
      <c r="BJ19" s="53" t="e">
        <f t="shared" si="16"/>
        <v>#REF!</v>
      </c>
      <c r="BK19" s="53" t="e">
        <f t="shared" si="16"/>
        <v>#REF!</v>
      </c>
      <c r="BL19" s="53" t="e">
        <f t="shared" si="16"/>
        <v>#REF!</v>
      </c>
      <c r="BM19" s="53" t="e">
        <f t="shared" si="16"/>
        <v>#REF!</v>
      </c>
      <c r="BN19" s="53" t="e">
        <f t="shared" si="16"/>
        <v>#REF!</v>
      </c>
      <c r="BO19" s="53" t="e">
        <f t="shared" si="16"/>
        <v>#REF!</v>
      </c>
      <c r="BP19" s="53" t="e">
        <f t="shared" si="16"/>
        <v>#REF!</v>
      </c>
      <c r="BQ19" s="53" t="e">
        <f t="shared" si="16"/>
        <v>#REF!</v>
      </c>
      <c r="BR19" s="53"/>
      <c r="BS19" s="53"/>
      <c r="BT19" s="53"/>
      <c r="BU19" s="53" t="e">
        <f t="shared" ref="BU19:CC19" si="17">AG22</f>
        <v>#REF!</v>
      </c>
      <c r="BV19" s="53" t="e">
        <f t="shared" si="17"/>
        <v>#REF!</v>
      </c>
      <c r="BW19" s="53" t="e">
        <f t="shared" si="17"/>
        <v>#REF!</v>
      </c>
      <c r="BX19" s="53" t="e">
        <f t="shared" si="17"/>
        <v>#REF!</v>
      </c>
      <c r="BY19" s="53" t="e">
        <f t="shared" si="17"/>
        <v>#REF!</v>
      </c>
      <c r="BZ19" s="53" t="e">
        <f t="shared" si="17"/>
        <v>#REF!</v>
      </c>
      <c r="CA19" s="53" t="e">
        <f t="shared" si="17"/>
        <v>#REF!</v>
      </c>
      <c r="CB19" s="53" t="e">
        <f t="shared" si="17"/>
        <v>#REF!</v>
      </c>
      <c r="CC19" s="53" t="e">
        <f t="shared" si="17"/>
        <v>#REF!</v>
      </c>
    </row>
    <row r="20" spans="1:81" ht="16.5" customHeight="1" x14ac:dyDescent="0.2">
      <c r="A20" s="53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109" t="s">
        <v>59</v>
      </c>
      <c r="U20" s="109"/>
      <c r="V20" s="74">
        <v>3</v>
      </c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53"/>
      <c r="AQ20" s="53"/>
      <c r="AR20" s="53"/>
      <c r="AS20" s="53"/>
      <c r="AT20" s="53"/>
      <c r="AU20" s="53" t="e">
        <f t="shared" ref="AU20:BA20" si="18">E30</f>
        <v>#REF!</v>
      </c>
      <c r="AV20" s="53" t="e">
        <f t="shared" si="18"/>
        <v>#REF!</v>
      </c>
      <c r="AW20" s="53" t="e">
        <f t="shared" si="18"/>
        <v>#REF!</v>
      </c>
      <c r="AX20" s="53" t="e">
        <f t="shared" si="18"/>
        <v>#REF!</v>
      </c>
      <c r="AY20" s="53" t="e">
        <f t="shared" si="18"/>
        <v>#REF!</v>
      </c>
      <c r="AZ20" s="53" t="e">
        <f t="shared" si="18"/>
        <v>#REF!</v>
      </c>
      <c r="BA20" s="53" t="e">
        <f t="shared" si="18"/>
        <v>#REF!</v>
      </c>
      <c r="BB20" s="53"/>
      <c r="BC20" s="53"/>
      <c r="BD20" s="53"/>
      <c r="BE20" s="53" t="e">
        <f t="shared" ref="BE20:BQ20" si="19">P30</f>
        <v>#REF!</v>
      </c>
      <c r="BF20" s="53" t="e">
        <f t="shared" si="19"/>
        <v>#REF!</v>
      </c>
      <c r="BG20" s="53" t="e">
        <f t="shared" si="19"/>
        <v>#REF!</v>
      </c>
      <c r="BH20" s="53" t="e">
        <f t="shared" si="19"/>
        <v>#REF!</v>
      </c>
      <c r="BI20" s="53" t="e">
        <f t="shared" si="19"/>
        <v>#REF!</v>
      </c>
      <c r="BJ20" s="53" t="e">
        <f t="shared" si="19"/>
        <v>#REF!</v>
      </c>
      <c r="BK20" s="53" t="e">
        <f t="shared" si="19"/>
        <v>#REF!</v>
      </c>
      <c r="BL20" s="53" t="e">
        <f t="shared" si="19"/>
        <v>#REF!</v>
      </c>
      <c r="BM20" s="53" t="e">
        <f t="shared" si="19"/>
        <v>#REF!</v>
      </c>
      <c r="BN20" s="53" t="e">
        <f t="shared" si="19"/>
        <v>#REF!</v>
      </c>
      <c r="BO20" s="53" t="e">
        <f t="shared" si="19"/>
        <v>#REF!</v>
      </c>
      <c r="BP20" s="53" t="e">
        <f t="shared" si="19"/>
        <v>#REF!</v>
      </c>
      <c r="BQ20" s="53" t="e">
        <f t="shared" si="19"/>
        <v>#REF!</v>
      </c>
      <c r="BR20" s="53"/>
      <c r="BS20" s="53"/>
      <c r="BT20" s="53"/>
      <c r="BU20" s="53" t="e">
        <f t="shared" ref="BU20:CC20" si="20">AG30</f>
        <v>#REF!</v>
      </c>
      <c r="BV20" s="53" t="e">
        <f t="shared" si="20"/>
        <v>#REF!</v>
      </c>
      <c r="BW20" s="53" t="e">
        <f t="shared" si="20"/>
        <v>#REF!</v>
      </c>
      <c r="BX20" s="53" t="e">
        <f t="shared" si="20"/>
        <v>#REF!</v>
      </c>
      <c r="BY20" s="53" t="e">
        <f t="shared" si="20"/>
        <v>#REF!</v>
      </c>
      <c r="BZ20" s="53" t="e">
        <f t="shared" si="20"/>
        <v>#REF!</v>
      </c>
      <c r="CA20" s="53" t="e">
        <f t="shared" si="20"/>
        <v>#REF!</v>
      </c>
      <c r="CB20" s="53" t="e">
        <f t="shared" si="20"/>
        <v>#REF!</v>
      </c>
      <c r="CC20" s="53" t="e">
        <f t="shared" si="20"/>
        <v>#REF!</v>
      </c>
    </row>
    <row r="21" spans="1:81" ht="16.5" customHeight="1" x14ac:dyDescent="0.2">
      <c r="A21" s="61" t="s">
        <v>60</v>
      </c>
      <c r="B21" s="67" t="e">
        <f>#REF!</f>
        <v>#REF!</v>
      </c>
      <c r="C21" s="67" t="e">
        <f>#REF!</f>
        <v>#REF!</v>
      </c>
      <c r="D21" s="67" t="e">
        <f>#REF!</f>
        <v>#REF!</v>
      </c>
      <c r="E21" s="67" t="e">
        <f>#REF!</f>
        <v>#REF!</v>
      </c>
      <c r="F21" s="67" t="e">
        <f>#REF!</f>
        <v>#REF!</v>
      </c>
      <c r="G21" s="67" t="e">
        <f>#REF!</f>
        <v>#REF!</v>
      </c>
      <c r="H21" s="67" t="e">
        <f>#REF!</f>
        <v>#REF!</v>
      </c>
      <c r="I21" s="67" t="e">
        <f>#REF!</f>
        <v>#REF!</v>
      </c>
      <c r="J21" s="67" t="e">
        <f>#REF!</f>
        <v>#REF!</v>
      </c>
      <c r="K21" s="67" t="e">
        <f>#REF!</f>
        <v>#REF!</v>
      </c>
      <c r="L21" s="68"/>
      <c r="M21" s="67" t="e">
        <f>#REF!</f>
        <v>#REF!</v>
      </c>
      <c r="N21" s="67" t="e">
        <f>#REF!</f>
        <v>#REF!</v>
      </c>
      <c r="O21" s="67" t="e">
        <f>#REF!</f>
        <v>#REF!</v>
      </c>
      <c r="P21" s="67" t="e">
        <f>#REF!</f>
        <v>#REF!</v>
      </c>
      <c r="Q21" s="67" t="e">
        <f>#REF!</f>
        <v>#REF!</v>
      </c>
      <c r="R21" s="67" t="e">
        <f>#REF!</f>
        <v>#REF!</v>
      </c>
      <c r="S21" s="67" t="e">
        <f>#REF!</f>
        <v>#REF!</v>
      </c>
      <c r="T21" s="67" t="e">
        <f>#REF!</f>
        <v>#REF!</v>
      </c>
      <c r="U21" s="67" t="e">
        <f>#REF!</f>
        <v>#REF!</v>
      </c>
      <c r="V21" s="67" t="e">
        <f>#REF!</f>
        <v>#REF!</v>
      </c>
      <c r="W21" s="67" t="e">
        <f>#REF!</f>
        <v>#REF!</v>
      </c>
      <c r="X21" s="67" t="e">
        <f>#REF!</f>
        <v>#REF!</v>
      </c>
      <c r="Y21" s="67" t="e">
        <f>#REF!</f>
        <v>#REF!</v>
      </c>
      <c r="Z21" s="67" t="e">
        <f>#REF!</f>
        <v>#REF!</v>
      </c>
      <c r="AA21" s="67" t="e">
        <f>#REF!</f>
        <v>#REF!</v>
      </c>
      <c r="AB21" s="67" t="e">
        <f>#REF!</f>
        <v>#REF!</v>
      </c>
      <c r="AC21" s="68"/>
      <c r="AD21" s="67" t="e">
        <f>#REF!</f>
        <v>#REF!</v>
      </c>
      <c r="AE21" s="67" t="e">
        <f>#REF!</f>
        <v>#REF!</v>
      </c>
      <c r="AF21" s="67" t="e">
        <f>#REF!</f>
        <v>#REF!</v>
      </c>
      <c r="AG21" s="67" t="e">
        <f>#REF!</f>
        <v>#REF!</v>
      </c>
      <c r="AH21" s="67" t="e">
        <f>#REF!</f>
        <v>#REF!</v>
      </c>
      <c r="AI21" s="67" t="e">
        <f>#REF!</f>
        <v>#REF!</v>
      </c>
      <c r="AJ21" s="67" t="e">
        <f>#REF!</f>
        <v>#REF!</v>
      </c>
      <c r="AK21" s="67" t="e">
        <f>#REF!</f>
        <v>#REF!</v>
      </c>
      <c r="AL21" s="67" t="e">
        <f>#REF!</f>
        <v>#REF!</v>
      </c>
      <c r="AM21" s="67" t="e">
        <f>#REF!</f>
        <v>#REF!</v>
      </c>
      <c r="AN21" s="67" t="e">
        <f>#REF!</f>
        <v>#REF!</v>
      </c>
      <c r="AO21" s="67" t="e">
        <f>#REF!</f>
        <v>#REF!</v>
      </c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</row>
    <row r="22" spans="1:81" ht="16.5" customHeight="1" x14ac:dyDescent="0.2">
      <c r="A22" s="61" t="s">
        <v>61</v>
      </c>
      <c r="B22" s="67"/>
      <c r="C22" s="67"/>
      <c r="D22" s="67"/>
      <c r="E22" s="67" t="e">
        <f>B21+C21+D21+E21</f>
        <v>#REF!</v>
      </c>
      <c r="F22" s="67" t="e">
        <f t="shared" ref="F22:K22" si="21">C21+D21+E21+F21</f>
        <v>#REF!</v>
      </c>
      <c r="G22" s="67" t="e">
        <f t="shared" si="21"/>
        <v>#REF!</v>
      </c>
      <c r="H22" s="67" t="e">
        <f t="shared" si="21"/>
        <v>#REF!</v>
      </c>
      <c r="I22" s="67" t="e">
        <f t="shared" si="21"/>
        <v>#REF!</v>
      </c>
      <c r="J22" s="67" t="e">
        <f t="shared" si="21"/>
        <v>#REF!</v>
      </c>
      <c r="K22" s="67" t="e">
        <f t="shared" si="21"/>
        <v>#REF!</v>
      </c>
      <c r="L22" s="68"/>
      <c r="M22" s="67"/>
      <c r="N22" s="67"/>
      <c r="O22" s="67"/>
      <c r="P22" s="67" t="e">
        <f>M21+N21+O21+P21</f>
        <v>#REF!</v>
      </c>
      <c r="Q22" s="67" t="e">
        <f t="shared" ref="Q22:AB22" si="22">N21+O21+P21+Q21</f>
        <v>#REF!</v>
      </c>
      <c r="R22" s="67" t="e">
        <f t="shared" si="22"/>
        <v>#REF!</v>
      </c>
      <c r="S22" s="67" t="e">
        <f t="shared" si="22"/>
        <v>#REF!</v>
      </c>
      <c r="T22" s="67" t="e">
        <f t="shared" si="22"/>
        <v>#REF!</v>
      </c>
      <c r="U22" s="67" t="e">
        <f t="shared" si="22"/>
        <v>#REF!</v>
      </c>
      <c r="V22" s="67" t="e">
        <f t="shared" si="22"/>
        <v>#REF!</v>
      </c>
      <c r="W22" s="67" t="e">
        <f t="shared" si="22"/>
        <v>#REF!</v>
      </c>
      <c r="X22" s="67" t="e">
        <f t="shared" si="22"/>
        <v>#REF!</v>
      </c>
      <c r="Y22" s="67" t="e">
        <f t="shared" si="22"/>
        <v>#REF!</v>
      </c>
      <c r="Z22" s="67" t="e">
        <f t="shared" si="22"/>
        <v>#REF!</v>
      </c>
      <c r="AA22" s="67" t="e">
        <f t="shared" si="22"/>
        <v>#REF!</v>
      </c>
      <c r="AB22" s="67" t="e">
        <f t="shared" si="22"/>
        <v>#REF!</v>
      </c>
      <c r="AC22" s="68"/>
      <c r="AD22" s="67"/>
      <c r="AE22" s="67"/>
      <c r="AF22" s="67"/>
      <c r="AG22" s="67" t="e">
        <f>AD21+AE21+AF21+AG21</f>
        <v>#REF!</v>
      </c>
      <c r="AH22" s="67" t="e">
        <f t="shared" ref="AH22:AO22" si="23">AE21+AF21+AG21+AH21</f>
        <v>#REF!</v>
      </c>
      <c r="AI22" s="67" t="e">
        <f t="shared" si="23"/>
        <v>#REF!</v>
      </c>
      <c r="AJ22" s="67" t="e">
        <f t="shared" si="23"/>
        <v>#REF!</v>
      </c>
      <c r="AK22" s="67" t="e">
        <f t="shared" si="23"/>
        <v>#REF!</v>
      </c>
      <c r="AL22" s="67" t="e">
        <f t="shared" si="23"/>
        <v>#REF!</v>
      </c>
      <c r="AM22" s="67" t="e">
        <f t="shared" si="23"/>
        <v>#REF!</v>
      </c>
      <c r="AN22" s="67" t="e">
        <f t="shared" si="23"/>
        <v>#REF!</v>
      </c>
      <c r="AO22" s="67" t="e">
        <f t="shared" si="23"/>
        <v>#REF!</v>
      </c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</row>
    <row r="23" spans="1:81" ht="16.5" customHeight="1" x14ac:dyDescent="0.2">
      <c r="A23" s="58" t="s">
        <v>62</v>
      </c>
      <c r="B23" s="69"/>
      <c r="C23" s="70" t="s">
        <v>63</v>
      </c>
      <c r="D23" s="71" t="e">
        <f>#REF!/100</f>
        <v>#REF!</v>
      </c>
      <c r="E23" s="70"/>
      <c r="F23" s="70" t="s">
        <v>64</v>
      </c>
      <c r="G23" s="71" t="e">
        <f>#REF!/100</f>
        <v>#REF!</v>
      </c>
      <c r="H23" s="70"/>
      <c r="I23" s="70" t="s">
        <v>65</v>
      </c>
      <c r="J23" s="71" t="e">
        <f>#REF!/100</f>
        <v>#REF!</v>
      </c>
      <c r="K23" s="72"/>
      <c r="L23" s="66"/>
      <c r="M23" s="69"/>
      <c r="N23" s="70"/>
      <c r="O23" s="70" t="s">
        <v>63</v>
      </c>
      <c r="P23" s="71" t="e">
        <f>#REF!/100</f>
        <v>#REF!</v>
      </c>
      <c r="Q23" s="70"/>
      <c r="R23" s="70"/>
      <c r="S23" s="70"/>
      <c r="T23" s="70" t="s">
        <v>64</v>
      </c>
      <c r="U23" s="71" t="e">
        <f>#REF!/100</f>
        <v>#REF!</v>
      </c>
      <c r="V23" s="70"/>
      <c r="W23" s="70"/>
      <c r="X23" s="70"/>
      <c r="Y23" s="70" t="s">
        <v>65</v>
      </c>
      <c r="Z23" s="71" t="e">
        <f>#REF!/100</f>
        <v>#REF!</v>
      </c>
      <c r="AA23" s="70"/>
      <c r="AB23" s="70"/>
      <c r="AC23" s="75"/>
      <c r="AD23" s="69"/>
      <c r="AE23" s="70" t="s">
        <v>63</v>
      </c>
      <c r="AF23" s="71" t="e">
        <f>#REF!/100</f>
        <v>#REF!</v>
      </c>
      <c r="AG23" s="70"/>
      <c r="AH23" s="70"/>
      <c r="AI23" s="70"/>
      <c r="AJ23" s="70" t="s">
        <v>64</v>
      </c>
      <c r="AK23" s="71" t="e">
        <f>#REF!/100</f>
        <v>#REF!</v>
      </c>
      <c r="AL23" s="70"/>
      <c r="AM23" s="70"/>
      <c r="AN23" s="70" t="s">
        <v>65</v>
      </c>
      <c r="AO23" s="73" t="e">
        <f>#REF!/100</f>
        <v>#REF!</v>
      </c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</row>
    <row r="24" spans="1:81" ht="16.5" customHeight="1" x14ac:dyDescent="0.2">
      <c r="A24" s="53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109" t="s">
        <v>59</v>
      </c>
      <c r="U24" s="109"/>
      <c r="V24" s="74">
        <v>4</v>
      </c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X24" s="53"/>
      <c r="BY24" s="53"/>
      <c r="BZ24" s="53"/>
      <c r="CA24" s="53"/>
      <c r="CB24" s="53"/>
      <c r="CC24" s="53"/>
    </row>
    <row r="25" spans="1:81" ht="16.5" customHeight="1" x14ac:dyDescent="0.2">
      <c r="A25" s="61" t="s">
        <v>60</v>
      </c>
      <c r="B25" s="67" t="e">
        <f>#REF!</f>
        <v>#REF!</v>
      </c>
      <c r="C25" s="67" t="e">
        <f>#REF!</f>
        <v>#REF!</v>
      </c>
      <c r="D25" s="67" t="e">
        <f>#REF!</f>
        <v>#REF!</v>
      </c>
      <c r="E25" s="67" t="e">
        <f>#REF!</f>
        <v>#REF!</v>
      </c>
      <c r="F25" s="67" t="e">
        <f>#REF!</f>
        <v>#REF!</v>
      </c>
      <c r="G25" s="67" t="e">
        <f>#REF!</f>
        <v>#REF!</v>
      </c>
      <c r="H25" s="67" t="e">
        <f>#REF!</f>
        <v>#REF!</v>
      </c>
      <c r="I25" s="67" t="e">
        <f>#REF!</f>
        <v>#REF!</v>
      </c>
      <c r="J25" s="67" t="e">
        <f>#REF!</f>
        <v>#REF!</v>
      </c>
      <c r="K25" s="67" t="e">
        <f>#REF!</f>
        <v>#REF!</v>
      </c>
      <c r="L25" s="68"/>
      <c r="M25" s="67" t="e">
        <f>#REF!</f>
        <v>#REF!</v>
      </c>
      <c r="N25" s="67" t="e">
        <f>#REF!</f>
        <v>#REF!</v>
      </c>
      <c r="O25" s="67" t="e">
        <f>#REF!</f>
        <v>#REF!</v>
      </c>
      <c r="P25" s="67" t="e">
        <f>#REF!</f>
        <v>#REF!</v>
      </c>
      <c r="Q25" s="67" t="e">
        <f>#REF!</f>
        <v>#REF!</v>
      </c>
      <c r="R25" s="67" t="e">
        <f>#REF!</f>
        <v>#REF!</v>
      </c>
      <c r="S25" s="67" t="e">
        <f>#REF!</f>
        <v>#REF!</v>
      </c>
      <c r="T25" s="67" t="e">
        <f>#REF!</f>
        <v>#REF!</v>
      </c>
      <c r="U25" s="67" t="e">
        <f>#REF!</f>
        <v>#REF!</v>
      </c>
      <c r="V25" s="67" t="e">
        <f>#REF!</f>
        <v>#REF!</v>
      </c>
      <c r="W25" s="67" t="e">
        <f>#REF!</f>
        <v>#REF!</v>
      </c>
      <c r="X25" s="67" t="e">
        <f>#REF!</f>
        <v>#REF!</v>
      </c>
      <c r="Y25" s="67" t="e">
        <f>#REF!</f>
        <v>#REF!</v>
      </c>
      <c r="Z25" s="67" t="e">
        <f>#REF!</f>
        <v>#REF!</v>
      </c>
      <c r="AA25" s="67" t="e">
        <f>#REF!</f>
        <v>#REF!</v>
      </c>
      <c r="AB25" s="67" t="e">
        <f>#REF!</f>
        <v>#REF!</v>
      </c>
      <c r="AC25" s="68"/>
      <c r="AD25" s="67" t="e">
        <f>#REF!</f>
        <v>#REF!</v>
      </c>
      <c r="AE25" s="67" t="e">
        <f>#REF!</f>
        <v>#REF!</v>
      </c>
      <c r="AF25" s="67" t="e">
        <f>#REF!</f>
        <v>#REF!</v>
      </c>
      <c r="AG25" s="67" t="e">
        <f>#REF!</f>
        <v>#REF!</v>
      </c>
      <c r="AH25" s="67" t="e">
        <f>#REF!</f>
        <v>#REF!</v>
      </c>
      <c r="AI25" s="67" t="e">
        <f>#REF!</f>
        <v>#REF!</v>
      </c>
      <c r="AJ25" s="67" t="e">
        <f>#REF!</f>
        <v>#REF!</v>
      </c>
      <c r="AK25" s="67" t="e">
        <f>#REF!</f>
        <v>#REF!</v>
      </c>
      <c r="AL25" s="67" t="e">
        <f>#REF!</f>
        <v>#REF!</v>
      </c>
      <c r="AM25" s="67" t="e">
        <f>#REF!</f>
        <v>#REF!</v>
      </c>
      <c r="AN25" s="67" t="e">
        <f>#REF!</f>
        <v>#REF!</v>
      </c>
      <c r="AO25" s="67" t="e">
        <f>#REF!</f>
        <v>#REF!</v>
      </c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</row>
    <row r="26" spans="1:81" ht="16.5" customHeight="1" x14ac:dyDescent="0.2">
      <c r="A26" s="61" t="s">
        <v>61</v>
      </c>
      <c r="B26" s="67"/>
      <c r="C26" s="67"/>
      <c r="D26" s="67"/>
      <c r="E26" s="67" t="e">
        <f>B25+C25+D25+E25</f>
        <v>#REF!</v>
      </c>
      <c r="F26" s="67" t="e">
        <f t="shared" ref="F26:K26" si="24">C25+D25+E25+F25</f>
        <v>#REF!</v>
      </c>
      <c r="G26" s="67" t="e">
        <f t="shared" si="24"/>
        <v>#REF!</v>
      </c>
      <c r="H26" s="67" t="e">
        <f t="shared" si="24"/>
        <v>#REF!</v>
      </c>
      <c r="I26" s="67" t="e">
        <f t="shared" si="24"/>
        <v>#REF!</v>
      </c>
      <c r="J26" s="67" t="e">
        <f t="shared" si="24"/>
        <v>#REF!</v>
      </c>
      <c r="K26" s="67" t="e">
        <f t="shared" si="24"/>
        <v>#REF!</v>
      </c>
      <c r="L26" s="68"/>
      <c r="M26" s="67"/>
      <c r="N26" s="67"/>
      <c r="O26" s="67"/>
      <c r="P26" s="67" t="e">
        <f>M25+N25+O25+P25</f>
        <v>#REF!</v>
      </c>
      <c r="Q26" s="67" t="e">
        <f t="shared" ref="Q26:AB26" si="25">N25+O25+P25+Q25</f>
        <v>#REF!</v>
      </c>
      <c r="R26" s="67" t="e">
        <f t="shared" si="25"/>
        <v>#REF!</v>
      </c>
      <c r="S26" s="67" t="e">
        <f t="shared" si="25"/>
        <v>#REF!</v>
      </c>
      <c r="T26" s="67" t="e">
        <f t="shared" si="25"/>
        <v>#REF!</v>
      </c>
      <c r="U26" s="67" t="e">
        <f t="shared" si="25"/>
        <v>#REF!</v>
      </c>
      <c r="V26" s="67" t="e">
        <f t="shared" si="25"/>
        <v>#REF!</v>
      </c>
      <c r="W26" s="67" t="e">
        <f t="shared" si="25"/>
        <v>#REF!</v>
      </c>
      <c r="X26" s="67" t="e">
        <f t="shared" si="25"/>
        <v>#REF!</v>
      </c>
      <c r="Y26" s="67" t="e">
        <f t="shared" si="25"/>
        <v>#REF!</v>
      </c>
      <c r="Z26" s="67" t="e">
        <f t="shared" si="25"/>
        <v>#REF!</v>
      </c>
      <c r="AA26" s="67" t="e">
        <f t="shared" si="25"/>
        <v>#REF!</v>
      </c>
      <c r="AB26" s="67" t="e">
        <f t="shared" si="25"/>
        <v>#REF!</v>
      </c>
      <c r="AC26" s="68"/>
      <c r="AD26" s="67"/>
      <c r="AE26" s="67"/>
      <c r="AF26" s="67"/>
      <c r="AG26" s="67" t="e">
        <f>AD25+AE25+AF25+AG25</f>
        <v>#REF!</v>
      </c>
      <c r="AH26" s="67" t="e">
        <f t="shared" ref="AH26:AO26" si="26">AE25+AF25+AG25+AH25</f>
        <v>#REF!</v>
      </c>
      <c r="AI26" s="67" t="e">
        <f t="shared" si="26"/>
        <v>#REF!</v>
      </c>
      <c r="AJ26" s="67" t="e">
        <f t="shared" si="26"/>
        <v>#REF!</v>
      </c>
      <c r="AK26" s="67" t="e">
        <f t="shared" si="26"/>
        <v>#REF!</v>
      </c>
      <c r="AL26" s="67" t="e">
        <f t="shared" si="26"/>
        <v>#REF!</v>
      </c>
      <c r="AM26" s="67" t="e">
        <f t="shared" si="26"/>
        <v>#REF!</v>
      </c>
      <c r="AN26" s="67" t="e">
        <f t="shared" si="26"/>
        <v>#REF!</v>
      </c>
      <c r="AO26" s="67" t="e">
        <f t="shared" si="26"/>
        <v>#REF!</v>
      </c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</row>
    <row r="27" spans="1:81" ht="16.5" customHeight="1" x14ac:dyDescent="0.2">
      <c r="A27" s="58" t="s">
        <v>62</v>
      </c>
      <c r="B27" s="69"/>
      <c r="C27" s="70" t="s">
        <v>63</v>
      </c>
      <c r="D27" s="71" t="e">
        <f>#REF!/100</f>
        <v>#REF!</v>
      </c>
      <c r="E27" s="70"/>
      <c r="F27" s="70" t="s">
        <v>64</v>
      </c>
      <c r="G27" s="71" t="e">
        <f>#REF!/100</f>
        <v>#REF!</v>
      </c>
      <c r="H27" s="70"/>
      <c r="I27" s="70" t="s">
        <v>65</v>
      </c>
      <c r="J27" s="71" t="e">
        <f>#REF!/100</f>
        <v>#REF!</v>
      </c>
      <c r="K27" s="72"/>
      <c r="L27" s="66"/>
      <c r="M27" s="69"/>
      <c r="N27" s="70"/>
      <c r="O27" s="70" t="s">
        <v>63</v>
      </c>
      <c r="P27" s="71" t="e">
        <f>#REF!/100</f>
        <v>#REF!</v>
      </c>
      <c r="Q27" s="70"/>
      <c r="R27" s="70"/>
      <c r="S27" s="70"/>
      <c r="T27" s="70" t="s">
        <v>64</v>
      </c>
      <c r="U27" s="71" t="e">
        <f>#REF!/100</f>
        <v>#REF!</v>
      </c>
      <c r="V27" s="70"/>
      <c r="W27" s="70"/>
      <c r="X27" s="70"/>
      <c r="Y27" s="70" t="s">
        <v>65</v>
      </c>
      <c r="Z27" s="71" t="e">
        <f>#REF!/100</f>
        <v>#REF!</v>
      </c>
      <c r="AA27" s="70"/>
      <c r="AB27" s="72"/>
      <c r="AC27" s="66"/>
      <c r="AD27" s="69"/>
      <c r="AE27" s="70" t="s">
        <v>63</v>
      </c>
      <c r="AF27" s="71" t="e">
        <f>#REF!/100</f>
        <v>#REF!</v>
      </c>
      <c r="AG27" s="70"/>
      <c r="AH27" s="70"/>
      <c r="AI27" s="70"/>
      <c r="AJ27" s="70" t="s">
        <v>64</v>
      </c>
      <c r="AK27" s="71" t="e">
        <f>#REF!/100</f>
        <v>#REF!</v>
      </c>
      <c r="AL27" s="70"/>
      <c r="AM27" s="70"/>
      <c r="AN27" s="70" t="s">
        <v>65</v>
      </c>
      <c r="AO27" s="73" t="e">
        <f>#REF!/100</f>
        <v>#REF!</v>
      </c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  <c r="CC27" s="53"/>
    </row>
    <row r="28" spans="1:81" ht="16.5" customHeight="1" x14ac:dyDescent="0.2">
      <c r="A28" s="53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109" t="s">
        <v>59</v>
      </c>
      <c r="U28" s="109"/>
      <c r="V28" s="65" t="s">
        <v>66</v>
      </c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</row>
    <row r="29" spans="1:81" ht="16.5" customHeight="1" x14ac:dyDescent="0.2">
      <c r="A29" s="61" t="s">
        <v>60</v>
      </c>
      <c r="B29" s="67" t="e">
        <f>B13+B17+B21+B25</f>
        <v>#REF!</v>
      </c>
      <c r="C29" s="67" t="e">
        <f t="shared" ref="C29:K29" si="27">C13+C17+C21+C25</f>
        <v>#REF!</v>
      </c>
      <c r="D29" s="67" t="e">
        <f t="shared" si="27"/>
        <v>#REF!</v>
      </c>
      <c r="E29" s="67" t="e">
        <f t="shared" si="27"/>
        <v>#REF!</v>
      </c>
      <c r="F29" s="67" t="e">
        <f t="shared" si="27"/>
        <v>#REF!</v>
      </c>
      <c r="G29" s="67" t="e">
        <f t="shared" si="27"/>
        <v>#REF!</v>
      </c>
      <c r="H29" s="67" t="e">
        <f t="shared" si="27"/>
        <v>#REF!</v>
      </c>
      <c r="I29" s="67" t="e">
        <f t="shared" si="27"/>
        <v>#REF!</v>
      </c>
      <c r="J29" s="67" t="e">
        <f t="shared" si="27"/>
        <v>#REF!</v>
      </c>
      <c r="K29" s="67" t="e">
        <f t="shared" si="27"/>
        <v>#REF!</v>
      </c>
      <c r="L29" s="68"/>
      <c r="M29" s="67" t="e">
        <f>M13+M17+M21+M25</f>
        <v>#REF!</v>
      </c>
      <c r="N29" s="67" t="e">
        <f t="shared" ref="N29:AB29" si="28">N13+N17+N21+N25</f>
        <v>#REF!</v>
      </c>
      <c r="O29" s="67" t="e">
        <f t="shared" si="28"/>
        <v>#REF!</v>
      </c>
      <c r="P29" s="67" t="e">
        <f t="shared" si="28"/>
        <v>#REF!</v>
      </c>
      <c r="Q29" s="67" t="e">
        <f t="shared" si="28"/>
        <v>#REF!</v>
      </c>
      <c r="R29" s="67" t="e">
        <f t="shared" si="28"/>
        <v>#REF!</v>
      </c>
      <c r="S29" s="67" t="e">
        <f t="shared" si="28"/>
        <v>#REF!</v>
      </c>
      <c r="T29" s="67" t="e">
        <f t="shared" si="28"/>
        <v>#REF!</v>
      </c>
      <c r="U29" s="67" t="e">
        <f t="shared" si="28"/>
        <v>#REF!</v>
      </c>
      <c r="V29" s="67" t="e">
        <f t="shared" si="28"/>
        <v>#REF!</v>
      </c>
      <c r="W29" s="67" t="e">
        <f t="shared" si="28"/>
        <v>#REF!</v>
      </c>
      <c r="X29" s="67" t="e">
        <f t="shared" si="28"/>
        <v>#REF!</v>
      </c>
      <c r="Y29" s="67" t="e">
        <f t="shared" si="28"/>
        <v>#REF!</v>
      </c>
      <c r="Z29" s="67" t="e">
        <f t="shared" si="28"/>
        <v>#REF!</v>
      </c>
      <c r="AA29" s="67" t="e">
        <f t="shared" si="28"/>
        <v>#REF!</v>
      </c>
      <c r="AB29" s="67" t="e">
        <f t="shared" si="28"/>
        <v>#REF!</v>
      </c>
      <c r="AC29" s="68"/>
      <c r="AD29" s="67" t="e">
        <f>AD13+AD17+AD21+AD25</f>
        <v>#REF!</v>
      </c>
      <c r="AE29" s="67" t="e">
        <f t="shared" ref="AE29:AO29" si="29">AE13+AE17+AE21+AE25</f>
        <v>#REF!</v>
      </c>
      <c r="AF29" s="67" t="e">
        <f t="shared" si="29"/>
        <v>#REF!</v>
      </c>
      <c r="AG29" s="67" t="e">
        <f t="shared" si="29"/>
        <v>#REF!</v>
      </c>
      <c r="AH29" s="67" t="e">
        <f t="shared" si="29"/>
        <v>#REF!</v>
      </c>
      <c r="AI29" s="67" t="e">
        <f t="shared" si="29"/>
        <v>#REF!</v>
      </c>
      <c r="AJ29" s="67" t="e">
        <f t="shared" si="29"/>
        <v>#REF!</v>
      </c>
      <c r="AK29" s="67" t="e">
        <f t="shared" si="29"/>
        <v>#REF!</v>
      </c>
      <c r="AL29" s="67" t="e">
        <f t="shared" si="29"/>
        <v>#REF!</v>
      </c>
      <c r="AM29" s="67" t="e">
        <f t="shared" si="29"/>
        <v>#REF!</v>
      </c>
      <c r="AN29" s="67" t="e">
        <f t="shared" si="29"/>
        <v>#REF!</v>
      </c>
      <c r="AO29" s="67" t="e">
        <f t="shared" si="29"/>
        <v>#REF!</v>
      </c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</row>
    <row r="30" spans="1:81" ht="16.5" customHeight="1" x14ac:dyDescent="0.2">
      <c r="A30" s="61" t="s">
        <v>61</v>
      </c>
      <c r="B30" s="67"/>
      <c r="C30" s="67"/>
      <c r="D30" s="67"/>
      <c r="E30" s="67" t="e">
        <f>B29+C29+D29+E29</f>
        <v>#REF!</v>
      </c>
      <c r="F30" s="67" t="e">
        <f t="shared" ref="F30:K30" si="30">C29+D29+E29+F29</f>
        <v>#REF!</v>
      </c>
      <c r="G30" s="67" t="e">
        <f t="shared" si="30"/>
        <v>#REF!</v>
      </c>
      <c r="H30" s="67" t="e">
        <f t="shared" si="30"/>
        <v>#REF!</v>
      </c>
      <c r="I30" s="67" t="e">
        <f t="shared" si="30"/>
        <v>#REF!</v>
      </c>
      <c r="J30" s="67" t="e">
        <f t="shared" si="30"/>
        <v>#REF!</v>
      </c>
      <c r="K30" s="67" t="e">
        <f t="shared" si="30"/>
        <v>#REF!</v>
      </c>
      <c r="L30" s="68"/>
      <c r="M30" s="67"/>
      <c r="N30" s="67"/>
      <c r="O30" s="67"/>
      <c r="P30" s="67" t="e">
        <f>M29+N29+O29+P29</f>
        <v>#REF!</v>
      </c>
      <c r="Q30" s="67" t="e">
        <f t="shared" ref="Q30:AB30" si="31">N29+O29+P29+Q29</f>
        <v>#REF!</v>
      </c>
      <c r="R30" s="67" t="e">
        <f t="shared" si="31"/>
        <v>#REF!</v>
      </c>
      <c r="S30" s="67" t="e">
        <f t="shared" si="31"/>
        <v>#REF!</v>
      </c>
      <c r="T30" s="67" t="e">
        <f t="shared" si="31"/>
        <v>#REF!</v>
      </c>
      <c r="U30" s="67" t="e">
        <f t="shared" si="31"/>
        <v>#REF!</v>
      </c>
      <c r="V30" s="67" t="e">
        <f t="shared" si="31"/>
        <v>#REF!</v>
      </c>
      <c r="W30" s="67" t="e">
        <f t="shared" si="31"/>
        <v>#REF!</v>
      </c>
      <c r="X30" s="67" t="e">
        <f t="shared" si="31"/>
        <v>#REF!</v>
      </c>
      <c r="Y30" s="67" t="e">
        <f t="shared" si="31"/>
        <v>#REF!</v>
      </c>
      <c r="Z30" s="67" t="e">
        <f t="shared" si="31"/>
        <v>#REF!</v>
      </c>
      <c r="AA30" s="67" t="e">
        <f t="shared" si="31"/>
        <v>#REF!</v>
      </c>
      <c r="AB30" s="67" t="e">
        <f t="shared" si="31"/>
        <v>#REF!</v>
      </c>
      <c r="AC30" s="68"/>
      <c r="AD30" s="67"/>
      <c r="AE30" s="67"/>
      <c r="AF30" s="67"/>
      <c r="AG30" s="67" t="e">
        <f>AD29+AE29+AF29+AG29</f>
        <v>#REF!</v>
      </c>
      <c r="AH30" s="67" t="e">
        <f t="shared" ref="AH30:AO30" si="32">AE29+AF29+AG29+AH29</f>
        <v>#REF!</v>
      </c>
      <c r="AI30" s="67" t="e">
        <f t="shared" si="32"/>
        <v>#REF!</v>
      </c>
      <c r="AJ30" s="67" t="e">
        <f t="shared" si="32"/>
        <v>#REF!</v>
      </c>
      <c r="AK30" s="67" t="e">
        <f t="shared" si="32"/>
        <v>#REF!</v>
      </c>
      <c r="AL30" s="67" t="e">
        <f t="shared" si="32"/>
        <v>#REF!</v>
      </c>
      <c r="AM30" s="67" t="e">
        <f t="shared" si="32"/>
        <v>#REF!</v>
      </c>
      <c r="AN30" s="67" t="e">
        <f t="shared" si="32"/>
        <v>#REF!</v>
      </c>
      <c r="AO30" s="67" t="e">
        <f t="shared" si="32"/>
        <v>#REF!</v>
      </c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</row>
    <row r="31" spans="1:81" x14ac:dyDescent="0.2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</row>
    <row r="32" spans="1:8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110"/>
      <c r="R32" s="110"/>
      <c r="S32" s="110"/>
      <c r="T32" s="110"/>
      <c r="U32" s="110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</row>
    <row r="33" spans="1:81" x14ac:dyDescent="0.2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62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</row>
    <row r="34" spans="1:81" x14ac:dyDescent="0.2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62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</row>
    <row r="35" spans="1:81" x14ac:dyDescent="0.2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62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  <c r="CC35" s="53"/>
    </row>
    <row r="36" spans="1:81" x14ac:dyDescent="0.2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62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</row>
    <row r="37" spans="1:81" x14ac:dyDescent="0.2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62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</row>
    <row r="38" spans="1:81" x14ac:dyDescent="0.2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62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</row>
    <row r="39" spans="1:81" x14ac:dyDescent="0.2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62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X39" s="53"/>
      <c r="BY39" s="53"/>
      <c r="BZ39" s="53"/>
      <c r="CA39" s="53"/>
      <c r="CB39" s="53"/>
      <c r="CC39" s="53"/>
    </row>
    <row r="40" spans="1:81" x14ac:dyDescent="0.2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62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</row>
    <row r="41" spans="1:81" x14ac:dyDescent="0.2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62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</row>
    <row r="42" spans="1:81" x14ac:dyDescent="0.2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62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</row>
    <row r="43" spans="1:81" x14ac:dyDescent="0.2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62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</row>
    <row r="44" spans="1:81" x14ac:dyDescent="0.2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62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3"/>
      <c r="CA44" s="53"/>
      <c r="CB44" s="53"/>
      <c r="CC44" s="53"/>
    </row>
    <row r="45" spans="1:81" x14ac:dyDescent="0.2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62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3"/>
      <c r="CA45" s="53"/>
      <c r="CB45" s="53"/>
      <c r="CC45" s="53"/>
    </row>
    <row r="46" spans="1:81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62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</row>
    <row r="47" spans="1:81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</row>
    <row r="48" spans="1:81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</row>
    <row r="49" spans="1:81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53"/>
      <c r="CA49" s="53"/>
      <c r="CB49" s="53"/>
      <c r="CC49" s="53"/>
    </row>
    <row r="50" spans="1:8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  <c r="BX50" s="53"/>
      <c r="BY50" s="53"/>
      <c r="BZ50" s="53"/>
      <c r="CA50" s="53"/>
      <c r="CB50" s="53"/>
      <c r="CC50" s="53"/>
    </row>
    <row r="51" spans="1:8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X51" s="53"/>
      <c r="BY51" s="53"/>
      <c r="BZ51" s="53"/>
      <c r="CA51" s="53"/>
      <c r="CB51" s="53"/>
      <c r="CC51" s="53"/>
    </row>
    <row r="52" spans="1:81" x14ac:dyDescent="0.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  <c r="CC52" s="53"/>
    </row>
    <row r="53" spans="1:8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M53" s="53"/>
      <c r="BN53" s="53"/>
      <c r="BO53" s="53"/>
      <c r="BP53" s="53"/>
      <c r="BQ53" s="53"/>
      <c r="BR53" s="53"/>
      <c r="BS53" s="53"/>
      <c r="BT53" s="53"/>
      <c r="BU53" s="53"/>
      <c r="BV53" s="53"/>
      <c r="BW53" s="53"/>
      <c r="BX53" s="53"/>
      <c r="BY53" s="53"/>
      <c r="BZ53" s="53"/>
      <c r="CA53" s="53"/>
      <c r="CB53" s="53"/>
      <c r="CC53" s="53"/>
    </row>
    <row r="54" spans="1:81" x14ac:dyDescent="0.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  <c r="BZ54" s="53"/>
      <c r="CA54" s="53"/>
      <c r="CB54" s="53"/>
      <c r="CC54" s="53"/>
    </row>
    <row r="55" spans="1:81" x14ac:dyDescent="0.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3"/>
      <c r="BZ55" s="53"/>
      <c r="CA55" s="53"/>
      <c r="CB55" s="53"/>
      <c r="CC55" s="53"/>
    </row>
    <row r="56" spans="1:81" x14ac:dyDescent="0.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3"/>
      <c r="BZ56" s="53"/>
      <c r="CA56" s="53"/>
      <c r="CB56" s="53"/>
      <c r="CC56" s="53"/>
    </row>
    <row r="57" spans="1:81" x14ac:dyDescent="0.2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53"/>
      <c r="BK57" s="53"/>
      <c r="BL57" s="53"/>
      <c r="BM57" s="53"/>
      <c r="BN57" s="53"/>
      <c r="BO57" s="53"/>
      <c r="BP57" s="53"/>
      <c r="BQ57" s="53"/>
      <c r="BR57" s="53"/>
      <c r="BS57" s="53"/>
      <c r="BT57" s="53"/>
      <c r="BU57" s="53"/>
      <c r="BV57" s="53"/>
      <c r="BW57" s="53"/>
      <c r="BX57" s="53"/>
      <c r="BY57" s="53"/>
      <c r="BZ57" s="53"/>
      <c r="CA57" s="53"/>
      <c r="CB57" s="53"/>
      <c r="CC57" s="53"/>
    </row>
    <row r="58" spans="1:81" x14ac:dyDescent="0.2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53"/>
      <c r="BT58" s="53"/>
      <c r="BU58" s="53"/>
      <c r="BV58" s="53"/>
      <c r="BW58" s="53"/>
      <c r="BX58" s="53"/>
      <c r="BY58" s="53"/>
      <c r="BZ58" s="53"/>
      <c r="CA58" s="53"/>
      <c r="CB58" s="53"/>
      <c r="CC58" s="53"/>
    </row>
    <row r="59" spans="1:81" x14ac:dyDescent="0.2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53"/>
      <c r="BN59" s="53"/>
      <c r="BO59" s="53"/>
      <c r="BP59" s="53"/>
      <c r="BQ59" s="53"/>
      <c r="BR59" s="53"/>
      <c r="BS59" s="53"/>
      <c r="BT59" s="53"/>
      <c r="BU59" s="53"/>
      <c r="BV59" s="53"/>
      <c r="BW59" s="53"/>
      <c r="BX59" s="53"/>
      <c r="BY59" s="53"/>
      <c r="BZ59" s="53"/>
      <c r="CA59" s="53"/>
      <c r="CB59" s="53"/>
      <c r="CC59" s="53"/>
    </row>
    <row r="60" spans="1:81" x14ac:dyDescent="0.2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53"/>
      <c r="BN60" s="53"/>
      <c r="BO60" s="53"/>
      <c r="BP60" s="53"/>
      <c r="BQ60" s="53"/>
      <c r="BR60" s="53"/>
      <c r="BS60" s="53"/>
      <c r="BT60" s="53"/>
      <c r="BU60" s="53"/>
      <c r="BV60" s="53"/>
      <c r="BW60" s="53"/>
      <c r="BX60" s="53"/>
      <c r="BY60" s="53"/>
      <c r="BZ60" s="53"/>
      <c r="CA60" s="53"/>
      <c r="CB60" s="53"/>
      <c r="CC60" s="53"/>
    </row>
    <row r="61" spans="1:81" x14ac:dyDescent="0.2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</row>
    <row r="62" spans="1:81" x14ac:dyDescent="0.2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  <c r="BL62" s="53"/>
      <c r="BM62" s="53"/>
      <c r="BN62" s="53"/>
      <c r="BO62" s="53"/>
      <c r="BP62" s="53"/>
      <c r="BQ62" s="53"/>
      <c r="BR62" s="53"/>
      <c r="BS62" s="53"/>
      <c r="BT62" s="53"/>
      <c r="BU62" s="53"/>
      <c r="BV62" s="53"/>
      <c r="BW62" s="53"/>
      <c r="BX62" s="53"/>
      <c r="BY62" s="53"/>
      <c r="BZ62" s="53"/>
      <c r="CA62" s="53"/>
      <c r="CB62" s="53"/>
      <c r="CC62" s="53"/>
    </row>
    <row r="63" spans="1:81" x14ac:dyDescent="0.2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3"/>
      <c r="BK63" s="53"/>
      <c r="BL63" s="53"/>
      <c r="BM63" s="53"/>
      <c r="BN63" s="53"/>
      <c r="BO63" s="53"/>
      <c r="BP63" s="53"/>
      <c r="BQ63" s="53"/>
      <c r="BR63" s="53"/>
      <c r="BS63" s="53"/>
      <c r="BT63" s="53"/>
      <c r="BU63" s="53"/>
      <c r="BV63" s="53"/>
      <c r="BW63" s="53"/>
      <c r="BX63" s="53"/>
      <c r="BY63" s="53"/>
      <c r="BZ63" s="53"/>
      <c r="CA63" s="53"/>
      <c r="CB63" s="53"/>
      <c r="CC63" s="53"/>
    </row>
    <row r="64" spans="1:81" x14ac:dyDescent="0.2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3"/>
      <c r="CA64" s="53"/>
      <c r="CB64" s="53"/>
      <c r="CC64" s="53"/>
    </row>
    <row r="65" spans="1:81" x14ac:dyDescent="0.2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M65" s="53"/>
      <c r="BN65" s="53"/>
      <c r="BO65" s="53"/>
      <c r="BP65" s="53"/>
      <c r="BQ65" s="53"/>
      <c r="BR65" s="53"/>
      <c r="BS65" s="53"/>
      <c r="BT65" s="53"/>
      <c r="BU65" s="53"/>
      <c r="BV65" s="53"/>
      <c r="BW65" s="53"/>
      <c r="BX65" s="53"/>
      <c r="BY65" s="53"/>
      <c r="BZ65" s="53"/>
      <c r="CA65" s="53"/>
      <c r="CB65" s="53"/>
      <c r="CC65" s="53"/>
    </row>
    <row r="66" spans="1:81" x14ac:dyDescent="0.2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  <c r="BL66" s="53"/>
      <c r="BM66" s="53"/>
      <c r="BN66" s="53"/>
      <c r="BO66" s="53"/>
      <c r="BP66" s="53"/>
      <c r="BQ66" s="53"/>
      <c r="BR66" s="53"/>
      <c r="BS66" s="53"/>
      <c r="BT66" s="53"/>
      <c r="BU66" s="53"/>
      <c r="BV66" s="53"/>
      <c r="BW66" s="53"/>
      <c r="BX66" s="53"/>
      <c r="BY66" s="53"/>
      <c r="BZ66" s="53"/>
      <c r="CA66" s="53"/>
      <c r="CB66" s="53"/>
      <c r="CC66" s="53"/>
    </row>
    <row r="67" spans="1:81" x14ac:dyDescent="0.2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M67" s="53"/>
      <c r="BN67" s="53"/>
      <c r="BO67" s="53"/>
      <c r="BP67" s="53"/>
      <c r="BQ67" s="53"/>
      <c r="BR67" s="53"/>
      <c r="BS67" s="53"/>
      <c r="BT67" s="53"/>
      <c r="BU67" s="53"/>
      <c r="BV67" s="53"/>
      <c r="BW67" s="53"/>
      <c r="BX67" s="53"/>
      <c r="BY67" s="53"/>
      <c r="BZ67" s="53"/>
      <c r="CA67" s="53"/>
      <c r="CB67" s="53"/>
      <c r="CC67" s="53"/>
    </row>
    <row r="68" spans="1:81" x14ac:dyDescent="0.2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3"/>
      <c r="BB68" s="53"/>
      <c r="BC68" s="53"/>
      <c r="BD68" s="53"/>
      <c r="BE68" s="53"/>
      <c r="BF68" s="53"/>
      <c r="BG68" s="53"/>
      <c r="BH68" s="53"/>
      <c r="BI68" s="53"/>
      <c r="BJ68" s="53"/>
      <c r="BK68" s="53"/>
      <c r="BL68" s="53"/>
      <c r="BM68" s="53"/>
      <c r="BN68" s="53"/>
      <c r="BO68" s="53"/>
      <c r="BP68" s="53"/>
      <c r="BQ68" s="53"/>
      <c r="BR68" s="53"/>
      <c r="BS68" s="53"/>
      <c r="BT68" s="53"/>
      <c r="BU68" s="53"/>
      <c r="BV68" s="53"/>
      <c r="BW68" s="53"/>
      <c r="BX68" s="53"/>
      <c r="BY68" s="53"/>
      <c r="BZ68" s="53"/>
      <c r="CA68" s="53"/>
      <c r="CB68" s="53"/>
      <c r="CC68" s="53"/>
    </row>
    <row r="69" spans="1:81" x14ac:dyDescent="0.2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53"/>
      <c r="BN69" s="53"/>
      <c r="BO69" s="53"/>
      <c r="BP69" s="53"/>
      <c r="BQ69" s="53"/>
      <c r="BR69" s="53"/>
      <c r="BS69" s="53"/>
      <c r="BT69" s="53"/>
      <c r="BU69" s="53"/>
      <c r="BV69" s="53"/>
      <c r="BW69" s="53"/>
      <c r="BX69" s="53"/>
      <c r="BY69" s="53"/>
      <c r="BZ69" s="53"/>
      <c r="CA69" s="53"/>
      <c r="CB69" s="53"/>
      <c r="CC69" s="53"/>
    </row>
    <row r="70" spans="1:81" x14ac:dyDescent="0.2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  <c r="BM70" s="53"/>
      <c r="BN70" s="53"/>
      <c r="BO70" s="53"/>
      <c r="BP70" s="53"/>
      <c r="BQ70" s="53"/>
      <c r="BR70" s="53"/>
      <c r="BS70" s="53"/>
      <c r="BT70" s="53"/>
      <c r="BU70" s="53"/>
      <c r="BV70" s="53"/>
      <c r="BW70" s="53"/>
      <c r="BX70" s="53"/>
      <c r="BY70" s="53"/>
      <c r="BZ70" s="53"/>
      <c r="CA70" s="53"/>
      <c r="CB70" s="53"/>
      <c r="CC70" s="53"/>
    </row>
    <row r="71" spans="1:81" x14ac:dyDescent="0.2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  <c r="BM71" s="53"/>
      <c r="BN71" s="53"/>
      <c r="BO71" s="53"/>
      <c r="BP71" s="53"/>
      <c r="BQ71" s="53"/>
      <c r="BR71" s="53"/>
      <c r="BS71" s="53"/>
      <c r="BT71" s="53"/>
      <c r="BU71" s="53"/>
      <c r="BV71" s="53"/>
      <c r="BW71" s="53"/>
      <c r="BX71" s="53"/>
      <c r="BY71" s="53"/>
      <c r="BZ71" s="53"/>
      <c r="CA71" s="53"/>
      <c r="CB71" s="53"/>
      <c r="CC71" s="53"/>
    </row>
    <row r="72" spans="1:81" x14ac:dyDescent="0.2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53"/>
      <c r="BN72" s="53"/>
      <c r="BO72" s="53"/>
      <c r="BP72" s="53"/>
      <c r="BQ72" s="53"/>
      <c r="BR72" s="53"/>
      <c r="BS72" s="53"/>
      <c r="BT72" s="53"/>
      <c r="BU72" s="53"/>
      <c r="BV72" s="53"/>
      <c r="BW72" s="53"/>
      <c r="BX72" s="53"/>
      <c r="BY72" s="53"/>
      <c r="BZ72" s="53"/>
      <c r="CA72" s="53"/>
      <c r="CB72" s="53"/>
      <c r="CC72" s="53"/>
    </row>
    <row r="73" spans="1:81" x14ac:dyDescent="0.2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53"/>
      <c r="BN73" s="53"/>
      <c r="BO73" s="53"/>
      <c r="BP73" s="53"/>
      <c r="BQ73" s="53"/>
      <c r="BR73" s="53"/>
      <c r="BS73" s="53"/>
      <c r="BT73" s="53"/>
      <c r="BU73" s="53"/>
      <c r="BV73" s="53"/>
      <c r="BW73" s="53"/>
      <c r="BX73" s="53"/>
      <c r="BY73" s="53"/>
      <c r="BZ73" s="53"/>
      <c r="CA73" s="53"/>
      <c r="CB73" s="53"/>
      <c r="CC73" s="53"/>
    </row>
    <row r="74" spans="1:81" x14ac:dyDescent="0.2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53"/>
      <c r="BF74" s="53"/>
      <c r="BG74" s="53"/>
      <c r="BH74" s="53"/>
      <c r="BI74" s="53"/>
      <c r="BJ74" s="53"/>
      <c r="BK74" s="53"/>
      <c r="BL74" s="53"/>
      <c r="BM74" s="53"/>
      <c r="BN74" s="53"/>
      <c r="BO74" s="53"/>
      <c r="BP74" s="53"/>
      <c r="BQ74" s="53"/>
      <c r="BR74" s="53"/>
      <c r="BS74" s="53"/>
      <c r="BT74" s="53"/>
      <c r="BU74" s="53"/>
      <c r="BV74" s="53"/>
      <c r="BW74" s="53"/>
      <c r="BX74" s="53"/>
      <c r="BY74" s="53"/>
      <c r="BZ74" s="53"/>
      <c r="CA74" s="53"/>
      <c r="CB74" s="53"/>
      <c r="CC74" s="53"/>
    </row>
    <row r="75" spans="1:81" x14ac:dyDescent="0.2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  <c r="BM75" s="53"/>
      <c r="BN75" s="53"/>
      <c r="BO75" s="53"/>
      <c r="BP75" s="53"/>
      <c r="BQ75" s="53"/>
      <c r="BR75" s="53"/>
      <c r="BS75" s="53"/>
      <c r="BT75" s="53"/>
      <c r="BU75" s="53"/>
      <c r="BV75" s="53"/>
      <c r="BW75" s="53"/>
      <c r="BX75" s="53"/>
      <c r="BY75" s="53"/>
      <c r="BZ75" s="53"/>
      <c r="CA75" s="53"/>
      <c r="CB75" s="53"/>
      <c r="CC75" s="53"/>
    </row>
    <row r="76" spans="1:81" x14ac:dyDescent="0.2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  <c r="BI76" s="53"/>
      <c r="BJ76" s="53"/>
      <c r="BK76" s="53"/>
      <c r="BL76" s="53"/>
      <c r="BM76" s="53"/>
      <c r="BN76" s="53"/>
      <c r="BO76" s="53"/>
      <c r="BP76" s="53"/>
      <c r="BQ76" s="53"/>
      <c r="BR76" s="53"/>
      <c r="BS76" s="53"/>
      <c r="BT76" s="53"/>
      <c r="BU76" s="53"/>
      <c r="BV76" s="53"/>
      <c r="BW76" s="53"/>
      <c r="BX76" s="53"/>
      <c r="BY76" s="53"/>
      <c r="BZ76" s="53"/>
      <c r="CA76" s="53"/>
      <c r="CB76" s="53"/>
      <c r="CC76" s="53"/>
    </row>
    <row r="77" spans="1:81" x14ac:dyDescent="0.2">
      <c r="A77" s="53"/>
      <c r="B77" s="53"/>
      <c r="C77" s="53"/>
      <c r="D77" s="53"/>
      <c r="E77" s="53"/>
      <c r="F77" s="53"/>
      <c r="G77" s="6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  <c r="BL77" s="53"/>
      <c r="BM77" s="53"/>
      <c r="BN77" s="53"/>
      <c r="BO77" s="53"/>
      <c r="BP77" s="53"/>
      <c r="BQ77" s="53"/>
      <c r="BR77" s="53"/>
      <c r="BS77" s="53"/>
      <c r="BT77" s="53"/>
      <c r="BU77" s="53"/>
      <c r="BV77" s="53"/>
      <c r="BW77" s="53"/>
      <c r="BX77" s="53"/>
      <c r="BY77" s="53"/>
      <c r="BZ77" s="53"/>
      <c r="CA77" s="53"/>
      <c r="CB77" s="53"/>
      <c r="CC77" s="53"/>
    </row>
    <row r="78" spans="1:81" x14ac:dyDescent="0.2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  <c r="BI78" s="53"/>
      <c r="BJ78" s="53"/>
      <c r="BK78" s="53"/>
      <c r="BL78" s="53"/>
      <c r="BM78" s="53"/>
      <c r="BN78" s="53"/>
      <c r="BO78" s="53"/>
      <c r="BP78" s="53"/>
      <c r="BQ78" s="53"/>
      <c r="BR78" s="53"/>
      <c r="BS78" s="53"/>
      <c r="BT78" s="53"/>
      <c r="BU78" s="53"/>
      <c r="BV78" s="53"/>
      <c r="BW78" s="53"/>
      <c r="BX78" s="53"/>
      <c r="BY78" s="53"/>
      <c r="BZ78" s="53"/>
      <c r="CA78" s="53"/>
      <c r="CB78" s="53"/>
      <c r="CC78" s="53"/>
    </row>
    <row r="79" spans="1:81" x14ac:dyDescent="0.2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53"/>
      <c r="BJ79" s="53"/>
      <c r="BK79" s="53"/>
      <c r="BL79" s="53"/>
      <c r="BM79" s="53"/>
      <c r="BN79" s="53"/>
      <c r="BO79" s="53"/>
      <c r="BP79" s="53"/>
      <c r="BQ79" s="53"/>
      <c r="BR79" s="53"/>
      <c r="BS79" s="53"/>
      <c r="BT79" s="53"/>
      <c r="BU79" s="53"/>
      <c r="BV79" s="53"/>
      <c r="BW79" s="53"/>
      <c r="BX79" s="53"/>
      <c r="BY79" s="53"/>
      <c r="BZ79" s="53"/>
      <c r="CA79" s="53"/>
      <c r="CB79" s="53"/>
      <c r="CC79" s="53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G-4</vt:lpstr>
      <vt:lpstr>DIAGRAMA DE VOL</vt:lpstr>
      <vt:lpstr>'G-4'!Área_de_impresión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2009-04-23T22:06:35Z</cp:lastPrinted>
  <dcterms:created xsi:type="dcterms:W3CDTF">1998-04-02T13:38:56Z</dcterms:created>
  <dcterms:modified xsi:type="dcterms:W3CDTF">2020-02-27T13:51:52Z</dcterms:modified>
</cp:coreProperties>
</file>